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4710" activeTab="0"/>
  </bookViews>
  <sheets>
    <sheet name="BRM400" sheetId="1" r:id="rId1"/>
    <sheet name="R138迂回路" sheetId="2" r:id="rId2"/>
  </sheets>
  <definedNames>
    <definedName name="_xlnm.Print_Area" localSheetId="0">'BRM400'!$A$1:$H$77</definedName>
    <definedName name="_xlnm.Print_Area" localSheetId="1">'R138迂回路'!$A$1:$G$13</definedName>
  </definedNames>
  <calcPr fullCalcOnLoad="1"/>
</workbook>
</file>

<file path=xl/sharedStrings.xml><?xml version="1.0" encoding="utf-8"?>
<sst xmlns="http://schemas.openxmlformats.org/spreadsheetml/2006/main" count="347" uniqueCount="228">
  <si>
    <t>総距離</t>
  </si>
  <si>
    <t>区間</t>
  </si>
  <si>
    <t>通過地点</t>
  </si>
  <si>
    <t>進路</t>
  </si>
  <si>
    <t>路線</t>
  </si>
  <si>
    <t>備考</t>
  </si>
  <si>
    <t>市道</t>
  </si>
  <si>
    <t>直</t>
  </si>
  <si>
    <t>名称無しS</t>
  </si>
  <si>
    <t>宮原S</t>
  </si>
  <si>
    <t>串川橋S</t>
  </si>
  <si>
    <t>関S</t>
  </si>
  <si>
    <t>青山S</t>
  </si>
  <si>
    <t>標高1,116m</t>
  </si>
  <si>
    <t>平野S</t>
  </si>
  <si>
    <t>本栖S</t>
  </si>
  <si>
    <t>明神前S</t>
  </si>
  <si>
    <t>長塩ﾄﾝﾈﾙ入口から950mを右折</t>
  </si>
  <si>
    <t>黒沢S</t>
  </si>
  <si>
    <t>源S</t>
  </si>
  <si>
    <t>小笠原橋北詰S</t>
  </si>
  <si>
    <t>追分S</t>
  </si>
  <si>
    <t>上沢S</t>
  </si>
  <si>
    <t>釜口橋S</t>
  </si>
  <si>
    <t>富士川橋西S</t>
  </si>
  <si>
    <t>西高入口</t>
  </si>
  <si>
    <t>市道、K139</t>
  </si>
  <si>
    <t>沼津市役所前S</t>
  </si>
  <si>
    <t>口野放水路S</t>
  </si>
  <si>
    <t>右手前GSｴｯｿ</t>
  </si>
  <si>
    <t>横瀬S</t>
  </si>
  <si>
    <t>冷川S</t>
  </si>
  <si>
    <t>中伊豆BP入口S</t>
  </si>
  <si>
    <t>広野一丁目S</t>
  </si>
  <si>
    <t>大川橋S</t>
  </si>
  <si>
    <t>岩松S</t>
  </si>
  <si>
    <t>吉浜橋S</t>
  </si>
  <si>
    <t>早川口S</t>
  </si>
  <si>
    <t>本町S</t>
  </si>
  <si>
    <t>大磯駅入口S</t>
  </si>
  <si>
    <t>浜須賀S</t>
  </si>
  <si>
    <t>引地川を渡る橋の手前を左折</t>
  </si>
  <si>
    <t>引地橋西S</t>
  </si>
  <si>
    <t>寺尾台S</t>
  </si>
  <si>
    <t>相武台団地入口S</t>
  </si>
  <si>
    <t>座間市役所入口S</t>
  </si>
  <si>
    <t>陽光台七丁目S</t>
  </si>
  <si>
    <t>忠生公園入口S</t>
  </si>
  <si>
    <t>富士見橋S</t>
  </si>
  <si>
    <t>正面名称板無し</t>
  </si>
  <si>
    <t>╋右</t>
  </si>
  <si>
    <t>╋左</t>
  </si>
  <si>
    <t>┳左</t>
  </si>
  <si>
    <t>┳右</t>
  </si>
  <si>
    <t>┫直</t>
  </si>
  <si>
    <t>┫左</t>
  </si>
  <si>
    <t>┣右</t>
  </si>
  <si>
    <t>山伏峠（ﾄﾝﾈﾙ入口）</t>
  </si>
  <si>
    <t>淡嶋神社公園　スタート</t>
  </si>
  <si>
    <t>《南ｱﾙﾌﾟｽ街道》</t>
  </si>
  <si>
    <t>╋直</t>
  </si>
  <si>
    <t>大門橋を渡った所、跨道橋をくぐる</t>
  </si>
  <si>
    <t>西間門Sの先</t>
  </si>
  <si>
    <t>手前で有料道路に入らない</t>
  </si>
  <si>
    <t>S無し</t>
  </si>
  <si>
    <t>今野製作所　駐車場</t>
  </si>
  <si>
    <t>富士川橋を渡る</t>
  </si>
  <si>
    <t>有料道路に入らない</t>
  </si>
  <si>
    <t>踏切を越え跨道橋をくぐりﾙｰﾌﾟで上る</t>
  </si>
  <si>
    <t>修善寺橋を渡る</t>
  </si>
  <si>
    <t>市道、K57</t>
  </si>
  <si>
    <t>弥栄高校入口S</t>
  </si>
  <si>
    <t>上中ノ原S</t>
  </si>
  <si>
    <t>六地蔵S</t>
  </si>
  <si>
    <t>向原東側S</t>
  </si>
  <si>
    <t>左手前ｶﾞﾘﾊﾞｰ</t>
  </si>
  <si>
    <t>富山橋を渡りﾄﾝﾈﾙ手前右折</t>
  </si>
  <si>
    <t>右手奥ﾌｰﾄﾞﾜﾝ</t>
  </si>
  <si>
    <t>峡南橋東詰S</t>
  </si>
  <si>
    <t>二つ目のS</t>
  </si>
  <si>
    <t>東間門S　（ひがしまかど）</t>
  </si>
  <si>
    <t>R＝国道　K=県道　T＝都道　S=信号　GS＝ｶﾞｿﾘﾝｽﾀﾝﾄﾞ　【道標の行先】　《道路の名称》</t>
  </si>
  <si>
    <t>左手前GSｴﾈｵｽ</t>
  </si>
  <si>
    <t>東海道線のｶﾞｰﾄﾞをくぐる(新福浦立体）</t>
  </si>
  <si>
    <t>野牛島西S　（やごしま）</t>
  </si>
  <si>
    <t>綾北小学校前S</t>
  </si>
  <si>
    <t>市道</t>
  </si>
  <si>
    <t>K508</t>
  </si>
  <si>
    <t>K510</t>
  </si>
  <si>
    <t>↑</t>
  </si>
  <si>
    <t>R412</t>
  </si>
  <si>
    <t>↑</t>
  </si>
  <si>
    <t>R413</t>
  </si>
  <si>
    <t>K729</t>
  </si>
  <si>
    <t>R138、R139</t>
  </si>
  <si>
    <t>R300</t>
  </si>
  <si>
    <t>K9</t>
  </si>
  <si>
    <t>↑</t>
  </si>
  <si>
    <t>K4</t>
  </si>
  <si>
    <t>R52</t>
  </si>
  <si>
    <t>K20</t>
  </si>
  <si>
    <t>K12</t>
  </si>
  <si>
    <t>K12、R52</t>
  </si>
  <si>
    <t>┳右</t>
  </si>
  <si>
    <t>R300</t>
  </si>
  <si>
    <t>K9、K10、K398、K469</t>
  </si>
  <si>
    <t>K398、K10</t>
  </si>
  <si>
    <t>K10</t>
  </si>
  <si>
    <t>K396、R139、K380</t>
  </si>
  <si>
    <t>K163</t>
  </si>
  <si>
    <t>R414</t>
  </si>
  <si>
    <t>R136</t>
  </si>
  <si>
    <t>K12</t>
  </si>
  <si>
    <t>R135</t>
  </si>
  <si>
    <t>K740、R135</t>
  </si>
  <si>
    <t>R1</t>
  </si>
  <si>
    <t>R134</t>
  </si>
  <si>
    <t>K30</t>
  </si>
  <si>
    <t>K44</t>
  </si>
  <si>
    <t>K43、K42</t>
  </si>
  <si>
    <t>K40</t>
  </si>
  <si>
    <t>K42</t>
  </si>
  <si>
    <t>K51</t>
  </si>
  <si>
    <t>K507</t>
  </si>
  <si>
    <t>T47</t>
  </si>
  <si>
    <t>左側</t>
  </si>
  <si>
    <t>右手7-11</t>
  </si>
  <si>
    <t>《笛吹ライン》</t>
  </si>
  <si>
    <t>《道志みち》</t>
  </si>
  <si>
    <t>《本栖みち》</t>
  </si>
  <si>
    <t>《中伊豆バイパス》　左方向の冷川ﾄﾝﾈﾙに入る</t>
  </si>
  <si>
    <t>┫直進</t>
  </si>
  <si>
    <t>商店街に入る</t>
  </si>
  <si>
    <t>新宿S</t>
  </si>
  <si>
    <t>【道標の行先】</t>
  </si>
  <si>
    <t>【長竹⇐】</t>
  </si>
  <si>
    <t>【⇒長竹】</t>
  </si>
  <si>
    <t>【⇒相模湖・宮ケ瀬】</t>
  </si>
  <si>
    <t>【⇒富士吉田】</t>
  </si>
  <si>
    <t>【甲府・市川三郷⇐】</t>
  </si>
  <si>
    <t>【⇒静岡・富士川】</t>
  </si>
  <si>
    <t>【本栖・下部温泉郷⇐】</t>
  </si>
  <si>
    <t>【⇒富士川・富士宮】稲子</t>
  </si>
  <si>
    <t>【⇒伊豆の国】</t>
  </si>
  <si>
    <t>【⇒厚木・用田】</t>
  </si>
  <si>
    <t>【⇒相模原・大和】</t>
  </si>
  <si>
    <t>【相模原⇐】</t>
  </si>
  <si>
    <t>【⇒町田】</t>
  </si>
  <si>
    <t>【城山・大島⇐】</t>
  </si>
  <si>
    <t>【山中湖・道志⇐】</t>
  </si>
  <si>
    <t>【⇒身延・下部温泉郷】</t>
  </si>
  <si>
    <t>【⇒甲府・市川三郷】</t>
  </si>
  <si>
    <t>【⇐国道52号・鰍沢口駅】</t>
  </si>
  <si>
    <t>【⇒身延・国道52号】</t>
  </si>
  <si>
    <t>【⇒韮崎・南ｱﾙﾌﾟｽ・増穂IC】</t>
  </si>
  <si>
    <t>【⇒韮崎・芦安】</t>
  </si>
  <si>
    <t>【下田・伊豆の国⇐】</t>
  </si>
  <si>
    <t>【伊東・国道136号⇐】</t>
  </si>
  <si>
    <t>【真鶴市街・真鶴半島】</t>
  </si>
  <si>
    <t>【⇒江の島・茅ヶ崎】</t>
  </si>
  <si>
    <t>【藤沢⇐】</t>
  </si>
  <si>
    <t>【相模原・国道246号⇐】</t>
  </si>
  <si>
    <t>【⇒横浜・平塚】</t>
  </si>
  <si>
    <t>【小田原⇐】</t>
  </si>
  <si>
    <t>【小田原・熱海⇐】</t>
  </si>
  <si>
    <t>【熱海・伊東駅⇐】</t>
  </si>
  <si>
    <t>【伊東市街⇐】</t>
  </si>
  <si>
    <t>右手奥相模健康ｾﾝﾀｰ</t>
  </si>
  <si>
    <t>左GS出光を過ぎて</t>
  </si>
  <si>
    <t>※WC・補給はできません</t>
  </si>
  <si>
    <t>《甲西道路》中部横断自動車道の側道</t>
  </si>
  <si>
    <t>左側のトンネルに入る</t>
  </si>
  <si>
    <t>NO.</t>
  </si>
  <si>
    <r>
      <t xml:space="preserve">7:00～7:30 </t>
    </r>
    <r>
      <rPr>
        <sz val="9"/>
        <rFont val="ＭＳ Ｐゴシック"/>
        <family val="3"/>
      </rPr>
      <t>受付は今野製作所駐車場で済ませてください</t>
    </r>
  </si>
  <si>
    <t xml:space="preserve">10:41～15:20　（124.8㎞） </t>
  </si>
  <si>
    <t>【国道52号⇐】</t>
  </si>
  <si>
    <t>11:28～17:08　折り返し　（151.6㎞）</t>
  </si>
  <si>
    <r>
      <t>Ｙ</t>
    </r>
    <r>
      <rPr>
        <sz val="11"/>
        <rFont val="ＭＳ Ｐゴシック"/>
        <family val="3"/>
      </rPr>
      <t>右</t>
    </r>
  </si>
  <si>
    <t>13:25～21:28　（216.9㎞）</t>
  </si>
  <si>
    <r>
      <t>Ｙ</t>
    </r>
    <r>
      <rPr>
        <sz val="11"/>
        <rFont val="ＭＳ Ｐゴシック"/>
        <family val="3"/>
      </rPr>
      <t>左</t>
    </r>
  </si>
  <si>
    <t>【⇒伊東】</t>
  </si>
  <si>
    <t>【伊東⇐】</t>
  </si>
  <si>
    <t>名称無しS</t>
  </si>
  <si>
    <t>市道</t>
  </si>
  <si>
    <t>名称無しS</t>
  </si>
  <si>
    <t>市道</t>
  </si>
  <si>
    <t>【上溝⇐】</t>
  </si>
  <si>
    <t>《町田街道》正面名称板無し　右手7-11</t>
  </si>
  <si>
    <t>PC1セブンイレブン山梨六郷町店</t>
  </si>
  <si>
    <t>PC2ﾛｰｿﾝ南ｱﾙﾌﾟｽ街道店</t>
  </si>
  <si>
    <t>PC3ｻｰｸﾙK芝川町役場前店</t>
  </si>
  <si>
    <t>PC4ﾐﾆｽﾄｯﾌﾟ中伊豆八幡（はつま）店</t>
  </si>
  <si>
    <t>通過チェック ﾊｯﾋﾟｰﾄﾞﾘﾝｸ自動販売機</t>
  </si>
  <si>
    <t>クイズポイント（旧デイリーヤマザキ前）</t>
  </si>
  <si>
    <t>（距離は目安です。あらかじめ使い慣れた地図でコースを確認してください。）</t>
  </si>
  <si>
    <t>2013BRM622西東京400㎞富士大回り　キューシート</t>
  </si>
  <si>
    <t>15:15～23日1:24　（275.5㎞）</t>
  </si>
  <si>
    <t>18:04～23日7:24　（366.0㎞）</t>
  </si>
  <si>
    <t>下根岸S左手前　19:08～23日10:00（402.4㎞）</t>
  </si>
  <si>
    <t>┳右</t>
  </si>
  <si>
    <t>┳右</t>
  </si>
  <si>
    <t>┫左</t>
  </si>
  <si>
    <t>富士橋西S</t>
  </si>
  <si>
    <t>K4</t>
  </si>
  <si>
    <t>R52</t>
  </si>
  <si>
    <t>名称無しS</t>
  </si>
  <si>
    <t>【⇒静岡・身延】</t>
  </si>
  <si>
    <t>（距離は目安です。あらかじめ使い慣れた地図でコースを確認してください。）</t>
  </si>
  <si>
    <t>NO.</t>
  </si>
  <si>
    <t>↑</t>
  </si>
  <si>
    <t>┳右</t>
  </si>
  <si>
    <t>R300</t>
  </si>
  <si>
    <t>明神前S～本栖Sまでの迂回路</t>
  </si>
  <si>
    <t>PC5ｻｰｸﾙK茅ヶ崎常盤店</t>
  </si>
  <si>
    <t>R138</t>
  </si>
  <si>
    <t>富士見バイパス南S</t>
  </si>
  <si>
    <t>R139</t>
  </si>
  <si>
    <t>桂橋S</t>
  </si>
  <si>
    <t>市道～R137</t>
  </si>
  <si>
    <t>船津三差路S</t>
  </si>
  <si>
    <t>K714</t>
  </si>
  <si>
    <t>小海S</t>
  </si>
  <si>
    <t>市道</t>
  </si>
  <si>
    <t>K710</t>
  </si>
  <si>
    <t>K21</t>
  </si>
  <si>
    <t>本栖S</t>
  </si>
  <si>
    <t>左奥西浜簡易郵便局</t>
  </si>
  <si>
    <t>2013.06.13 ver-2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</si>
</sst>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60" applyNumberFormat="1" applyFont="1" applyBorder="1" applyAlignment="1">
      <alignment horizontal="center" vertical="center"/>
      <protection/>
    </xf>
    <xf numFmtId="0" fontId="3" fillId="0" borderId="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vertical="center"/>
    </xf>
    <xf numFmtId="0" fontId="2" fillId="24" borderId="10" xfId="60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60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2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176" fontId="2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left" vertical="center"/>
    </xf>
    <xf numFmtId="20" fontId="2" fillId="25" borderId="12" xfId="0" applyNumberFormat="1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5" borderId="16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4" borderId="10" xfId="0" applyFont="1" applyFill="1" applyBorder="1" applyAlignment="1">
      <alignment vertical="center" shrinkToFit="1"/>
    </xf>
    <xf numFmtId="0" fontId="20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176" fontId="16" fillId="24" borderId="10" xfId="0" applyNumberFormat="1" applyFont="1" applyFill="1" applyBorder="1" applyAlignment="1">
      <alignment vertical="center"/>
    </xf>
    <xf numFmtId="0" fontId="16" fillId="0" borderId="10" xfId="60" applyNumberFormat="1" applyFont="1" applyBorder="1" applyAlignment="1">
      <alignment horizontal="center" vertical="center"/>
      <protection/>
    </xf>
    <xf numFmtId="0" fontId="16" fillId="0" borderId="10" xfId="0" applyFont="1" applyBorder="1" applyAlignment="1">
      <alignment vertical="center"/>
    </xf>
    <xf numFmtId="0" fontId="2" fillId="0" borderId="10" xfId="61" applyNumberFormat="1" applyFont="1" applyBorder="1" applyAlignment="1">
      <alignment horizontal="center"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20" fontId="2" fillId="25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2013BRM622-400kmQver-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44</xdr:row>
      <xdr:rowOff>47625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925175" y="7667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31</xdr:row>
      <xdr:rowOff>47625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9124950" y="543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3.00390625" style="5" customWidth="1"/>
    <col min="2" max="2" width="6.625" style="5" customWidth="1"/>
    <col min="3" max="3" width="5.50390625" style="5" customWidth="1"/>
    <col min="4" max="4" width="31.125" style="5" customWidth="1"/>
    <col min="5" max="5" width="7.25390625" style="5" customWidth="1"/>
    <col min="6" max="6" width="18.75390625" style="5" customWidth="1"/>
    <col min="7" max="7" width="43.25390625" style="5" customWidth="1"/>
    <col min="8" max="8" width="23.625" style="5" customWidth="1"/>
    <col min="9" max="9" width="9.00390625" style="5" customWidth="1"/>
    <col min="10" max="10" width="8.875" style="6" customWidth="1"/>
    <col min="11" max="12" width="8.875" style="5" customWidth="1"/>
    <col min="13" max="13" width="21.50390625" style="5" customWidth="1"/>
    <col min="14" max="14" width="20.75390625" style="5" customWidth="1"/>
    <col min="15" max="15" width="21.875" style="5" customWidth="1"/>
    <col min="16" max="16384" width="9.00390625" style="5" customWidth="1"/>
  </cols>
  <sheetData>
    <row r="1" spans="1:8" ht="19.5" customHeight="1">
      <c r="A1" s="60" t="s">
        <v>195</v>
      </c>
      <c r="B1" s="61"/>
      <c r="C1" s="61"/>
      <c r="D1" s="61"/>
      <c r="E1" s="61"/>
      <c r="F1" s="62"/>
      <c r="G1" s="4"/>
      <c r="H1" s="52" t="s">
        <v>227</v>
      </c>
    </row>
    <row r="2" spans="1:7" ht="13.5">
      <c r="A2" s="51" t="s">
        <v>194</v>
      </c>
      <c r="C2" s="7"/>
      <c r="D2" s="7"/>
      <c r="E2" s="7"/>
      <c r="F2" s="7"/>
      <c r="G2" s="4"/>
    </row>
    <row r="3" spans="1:15" ht="13.5">
      <c r="A3" s="8" t="s">
        <v>172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10" t="s">
        <v>134</v>
      </c>
      <c r="J3" s="11"/>
      <c r="O3" s="12"/>
    </row>
    <row r="4" spans="1:15" ht="13.5">
      <c r="A4" s="13">
        <v>1</v>
      </c>
      <c r="B4" s="14">
        <v>0</v>
      </c>
      <c r="C4" s="14">
        <v>0</v>
      </c>
      <c r="D4" s="13" t="s">
        <v>58</v>
      </c>
      <c r="E4" s="15"/>
      <c r="F4" s="16"/>
      <c r="G4" s="17" t="s">
        <v>173</v>
      </c>
      <c r="H4" s="18"/>
      <c r="J4" s="19"/>
      <c r="O4" s="20"/>
    </row>
    <row r="5" spans="1:15" ht="13.5">
      <c r="A5" s="21">
        <v>2</v>
      </c>
      <c r="B5" s="22">
        <f aca="true" t="shared" si="0" ref="B5:B22">SUM(B4+C5)</f>
        <v>0.5</v>
      </c>
      <c r="C5" s="22">
        <v>0.5</v>
      </c>
      <c r="D5" s="21" t="s">
        <v>8</v>
      </c>
      <c r="E5" s="23" t="s">
        <v>51</v>
      </c>
      <c r="F5" s="24" t="s">
        <v>70</v>
      </c>
      <c r="G5" s="25"/>
      <c r="H5" s="3"/>
      <c r="I5" s="1"/>
      <c r="J5" s="19"/>
      <c r="O5" s="20"/>
    </row>
    <row r="6" spans="1:15" ht="13.5">
      <c r="A6" s="21">
        <v>3</v>
      </c>
      <c r="B6" s="22">
        <f t="shared" si="0"/>
        <v>3.7</v>
      </c>
      <c r="C6" s="22">
        <v>3.2</v>
      </c>
      <c r="D6" s="21" t="s">
        <v>71</v>
      </c>
      <c r="E6" s="23" t="s">
        <v>50</v>
      </c>
      <c r="F6" s="24" t="s">
        <v>86</v>
      </c>
      <c r="G6" s="25" t="s">
        <v>75</v>
      </c>
      <c r="H6" s="10"/>
      <c r="I6" s="1"/>
      <c r="J6" s="19"/>
      <c r="O6" s="26"/>
    </row>
    <row r="7" spans="1:15" ht="13.5">
      <c r="A7" s="21">
        <v>4</v>
      </c>
      <c r="B7" s="22">
        <f t="shared" si="0"/>
        <v>8.7</v>
      </c>
      <c r="C7" s="22">
        <v>5</v>
      </c>
      <c r="D7" s="21" t="s">
        <v>72</v>
      </c>
      <c r="E7" s="23" t="s">
        <v>51</v>
      </c>
      <c r="F7" s="27" t="s">
        <v>6</v>
      </c>
      <c r="G7" s="28" t="s">
        <v>77</v>
      </c>
      <c r="H7" s="29" t="s">
        <v>148</v>
      </c>
      <c r="I7" s="1"/>
      <c r="J7" s="19"/>
      <c r="O7" s="26"/>
    </row>
    <row r="8" spans="1:15" ht="13.5">
      <c r="A8" s="21">
        <v>5</v>
      </c>
      <c r="B8" s="22">
        <f t="shared" si="0"/>
        <v>9.1</v>
      </c>
      <c r="C8" s="22">
        <v>0.4</v>
      </c>
      <c r="D8" s="21" t="s">
        <v>73</v>
      </c>
      <c r="E8" s="23" t="s">
        <v>50</v>
      </c>
      <c r="F8" s="27" t="s">
        <v>87</v>
      </c>
      <c r="G8" s="30" t="s">
        <v>126</v>
      </c>
      <c r="H8" s="29"/>
      <c r="I8" s="1"/>
      <c r="J8" s="19"/>
      <c r="O8" s="26"/>
    </row>
    <row r="9" spans="1:15" ht="13.5">
      <c r="A9" s="21">
        <v>6</v>
      </c>
      <c r="B9" s="22">
        <f t="shared" si="0"/>
        <v>11.8</v>
      </c>
      <c r="C9" s="22">
        <v>2.7</v>
      </c>
      <c r="D9" s="21" t="s">
        <v>74</v>
      </c>
      <c r="E9" s="23" t="s">
        <v>51</v>
      </c>
      <c r="F9" s="27" t="s">
        <v>88</v>
      </c>
      <c r="G9" s="30"/>
      <c r="H9" s="29" t="s">
        <v>135</v>
      </c>
      <c r="I9" s="1"/>
      <c r="J9" s="19"/>
      <c r="O9" s="26"/>
    </row>
    <row r="10" spans="1:15" ht="13.5">
      <c r="A10" s="21">
        <v>7</v>
      </c>
      <c r="B10" s="22">
        <f t="shared" si="0"/>
        <v>12.9</v>
      </c>
      <c r="C10" s="22">
        <v>1.1</v>
      </c>
      <c r="D10" s="21" t="s">
        <v>9</v>
      </c>
      <c r="E10" s="23" t="s">
        <v>53</v>
      </c>
      <c r="F10" s="27" t="s">
        <v>89</v>
      </c>
      <c r="G10" s="30"/>
      <c r="H10" s="29" t="s">
        <v>136</v>
      </c>
      <c r="I10" s="2"/>
      <c r="J10" s="19"/>
      <c r="O10" s="26"/>
    </row>
    <row r="11" spans="1:15" ht="13.5">
      <c r="A11" s="21">
        <v>8</v>
      </c>
      <c r="B11" s="22">
        <f t="shared" si="0"/>
        <v>17.2</v>
      </c>
      <c r="C11" s="22">
        <v>4.3</v>
      </c>
      <c r="D11" s="21" t="s">
        <v>10</v>
      </c>
      <c r="E11" s="23" t="s">
        <v>53</v>
      </c>
      <c r="F11" s="27" t="s">
        <v>90</v>
      </c>
      <c r="G11" s="30"/>
      <c r="H11" s="29" t="s">
        <v>137</v>
      </c>
      <c r="I11" s="1"/>
      <c r="J11" s="19"/>
      <c r="O11" s="26"/>
    </row>
    <row r="12" spans="1:10" ht="13.5">
      <c r="A12" s="21">
        <v>9</v>
      </c>
      <c r="B12" s="22">
        <f t="shared" si="0"/>
        <v>18.8</v>
      </c>
      <c r="C12" s="22">
        <v>1.6</v>
      </c>
      <c r="D12" s="21" t="s">
        <v>11</v>
      </c>
      <c r="E12" s="23" t="s">
        <v>54</v>
      </c>
      <c r="F12" s="27" t="s">
        <v>91</v>
      </c>
      <c r="G12" s="30"/>
      <c r="H12" s="29"/>
      <c r="J12" s="19"/>
    </row>
    <row r="13" spans="1:10" ht="13.5">
      <c r="A13" s="21">
        <v>10</v>
      </c>
      <c r="B13" s="22">
        <f t="shared" si="0"/>
        <v>21</v>
      </c>
      <c r="C13" s="22">
        <v>2.2</v>
      </c>
      <c r="D13" s="21" t="s">
        <v>12</v>
      </c>
      <c r="E13" s="23" t="s">
        <v>55</v>
      </c>
      <c r="F13" s="27" t="s">
        <v>92</v>
      </c>
      <c r="G13" s="30" t="s">
        <v>128</v>
      </c>
      <c r="H13" s="29" t="s">
        <v>149</v>
      </c>
      <c r="I13" s="1"/>
      <c r="J13" s="19"/>
    </row>
    <row r="14" spans="1:10" ht="13.5">
      <c r="A14" s="13">
        <v>11</v>
      </c>
      <c r="B14" s="53">
        <f t="shared" si="0"/>
        <v>50.6</v>
      </c>
      <c r="C14" s="53">
        <v>29.6</v>
      </c>
      <c r="D14" s="50" t="s">
        <v>192</v>
      </c>
      <c r="E14" s="31" t="s">
        <v>125</v>
      </c>
      <c r="F14" s="16" t="s">
        <v>97</v>
      </c>
      <c r="G14" s="32" t="s">
        <v>193</v>
      </c>
      <c r="H14" s="16" t="s">
        <v>169</v>
      </c>
      <c r="J14" s="19"/>
    </row>
    <row r="15" spans="1:10" ht="13.5">
      <c r="A15" s="21">
        <v>12</v>
      </c>
      <c r="B15" s="22">
        <f t="shared" si="0"/>
        <v>60.7</v>
      </c>
      <c r="C15" s="22">
        <v>10.1</v>
      </c>
      <c r="D15" s="21" t="s">
        <v>57</v>
      </c>
      <c r="E15" s="8" t="s">
        <v>7</v>
      </c>
      <c r="F15" s="27" t="s">
        <v>91</v>
      </c>
      <c r="G15" s="30" t="s">
        <v>13</v>
      </c>
      <c r="H15" s="29"/>
      <c r="J15" s="19"/>
    </row>
    <row r="16" spans="1:10" ht="13.5">
      <c r="A16" s="21">
        <v>13</v>
      </c>
      <c r="B16" s="22">
        <f t="shared" si="0"/>
        <v>65</v>
      </c>
      <c r="C16" s="22">
        <v>4.3</v>
      </c>
      <c r="D16" s="21" t="s">
        <v>14</v>
      </c>
      <c r="E16" s="23" t="s">
        <v>53</v>
      </c>
      <c r="F16" s="27" t="s">
        <v>93</v>
      </c>
      <c r="G16" s="30"/>
      <c r="H16" s="29" t="s">
        <v>138</v>
      </c>
      <c r="J16" s="19"/>
    </row>
    <row r="17" spans="1:10" ht="13.5">
      <c r="A17" s="21">
        <v>14</v>
      </c>
      <c r="B17" s="22">
        <f t="shared" si="0"/>
        <v>71.1</v>
      </c>
      <c r="C17" s="22">
        <v>6.1</v>
      </c>
      <c r="D17" s="21" t="s">
        <v>16</v>
      </c>
      <c r="E17" s="23" t="s">
        <v>200</v>
      </c>
      <c r="F17" s="27" t="s">
        <v>94</v>
      </c>
      <c r="G17" s="30"/>
      <c r="H17" s="29" t="s">
        <v>138</v>
      </c>
      <c r="J17" s="19"/>
    </row>
    <row r="18" spans="1:10" ht="13.5">
      <c r="A18" s="21">
        <v>15</v>
      </c>
      <c r="B18" s="22">
        <f t="shared" si="0"/>
        <v>100.39999999999999</v>
      </c>
      <c r="C18" s="22">
        <v>29.3</v>
      </c>
      <c r="D18" s="21" t="s">
        <v>15</v>
      </c>
      <c r="E18" s="23" t="s">
        <v>56</v>
      </c>
      <c r="F18" s="27" t="s">
        <v>95</v>
      </c>
      <c r="G18" s="30" t="s">
        <v>129</v>
      </c>
      <c r="H18" s="29" t="s">
        <v>150</v>
      </c>
      <c r="J18" s="19"/>
    </row>
    <row r="19" spans="1:10" ht="13.5">
      <c r="A19" s="21">
        <v>16</v>
      </c>
      <c r="B19" s="22">
        <f t="shared" si="0"/>
        <v>117.79999999999998</v>
      </c>
      <c r="C19" s="22">
        <v>17.4</v>
      </c>
      <c r="D19" s="21" t="s">
        <v>64</v>
      </c>
      <c r="E19" s="23" t="s">
        <v>56</v>
      </c>
      <c r="F19" s="27" t="s">
        <v>96</v>
      </c>
      <c r="G19" s="30" t="s">
        <v>17</v>
      </c>
      <c r="H19" s="29" t="s">
        <v>151</v>
      </c>
      <c r="J19" s="19"/>
    </row>
    <row r="20" spans="1:10" ht="13.5">
      <c r="A20" s="21">
        <v>17</v>
      </c>
      <c r="B20" s="22">
        <f t="shared" si="0"/>
        <v>121.29999999999998</v>
      </c>
      <c r="C20" s="22">
        <v>3.5</v>
      </c>
      <c r="D20" s="21" t="s">
        <v>64</v>
      </c>
      <c r="E20" s="23" t="s">
        <v>52</v>
      </c>
      <c r="F20" s="27" t="s">
        <v>97</v>
      </c>
      <c r="G20" s="30"/>
      <c r="H20" s="29" t="s">
        <v>139</v>
      </c>
      <c r="J20" s="19"/>
    </row>
    <row r="21" spans="1:10" ht="13.5">
      <c r="A21" s="21">
        <v>18</v>
      </c>
      <c r="B21" s="22">
        <f t="shared" si="0"/>
        <v>121.79999999999998</v>
      </c>
      <c r="C21" s="22">
        <v>0.5</v>
      </c>
      <c r="D21" s="21" t="s">
        <v>64</v>
      </c>
      <c r="E21" s="23" t="s">
        <v>52</v>
      </c>
      <c r="F21" s="27" t="s">
        <v>97</v>
      </c>
      <c r="G21" s="30"/>
      <c r="H21" s="29" t="s">
        <v>139</v>
      </c>
      <c r="J21" s="19"/>
    </row>
    <row r="22" spans="1:10" ht="13.5">
      <c r="A22" s="33">
        <v>19</v>
      </c>
      <c r="B22" s="34">
        <f t="shared" si="0"/>
        <v>124.49999999999999</v>
      </c>
      <c r="C22" s="34">
        <v>2.7</v>
      </c>
      <c r="D22" s="33" t="s">
        <v>78</v>
      </c>
      <c r="E22" s="23" t="s">
        <v>54</v>
      </c>
      <c r="F22" s="35" t="s">
        <v>91</v>
      </c>
      <c r="G22" s="36"/>
      <c r="H22" s="37"/>
      <c r="J22" s="38"/>
    </row>
    <row r="23" spans="1:10" ht="13.5">
      <c r="A23" s="13">
        <v>20</v>
      </c>
      <c r="B23" s="14">
        <f>SUM(B22+C23)</f>
        <v>124.79999999999998</v>
      </c>
      <c r="C23" s="14">
        <v>0.3</v>
      </c>
      <c r="D23" s="13" t="s">
        <v>188</v>
      </c>
      <c r="E23" s="31" t="s">
        <v>125</v>
      </c>
      <c r="F23" s="16" t="s">
        <v>97</v>
      </c>
      <c r="G23" s="32" t="s">
        <v>174</v>
      </c>
      <c r="H23" s="16"/>
      <c r="J23" s="19"/>
    </row>
    <row r="24" spans="1:10" ht="13.5">
      <c r="A24" s="21">
        <v>21</v>
      </c>
      <c r="B24" s="22">
        <f>SUM(B23+C24)</f>
        <v>132.2</v>
      </c>
      <c r="C24" s="22">
        <v>7.4</v>
      </c>
      <c r="D24" s="21" t="s">
        <v>18</v>
      </c>
      <c r="E24" s="1" t="s">
        <v>51</v>
      </c>
      <c r="F24" s="27" t="s">
        <v>98</v>
      </c>
      <c r="G24" s="30" t="s">
        <v>127</v>
      </c>
      <c r="H24" s="29" t="s">
        <v>152</v>
      </c>
      <c r="J24" s="19"/>
    </row>
    <row r="25" spans="1:10" ht="13.5">
      <c r="A25" s="21">
        <v>22</v>
      </c>
      <c r="B25" s="22">
        <f aca="true" t="shared" si="1" ref="B25:B33">SUM(B24+C25)</f>
        <v>132.79999999999998</v>
      </c>
      <c r="C25" s="22">
        <v>0.6</v>
      </c>
      <c r="D25" s="21" t="s">
        <v>64</v>
      </c>
      <c r="E25" s="54" t="s">
        <v>199</v>
      </c>
      <c r="F25" s="27" t="s">
        <v>89</v>
      </c>
      <c r="G25" s="30" t="s">
        <v>68</v>
      </c>
      <c r="H25" s="29" t="s">
        <v>153</v>
      </c>
      <c r="J25" s="19"/>
    </row>
    <row r="26" spans="1:10" ht="13.5">
      <c r="A26" s="21">
        <v>23</v>
      </c>
      <c r="B26" s="22">
        <f t="shared" si="1"/>
        <v>133.89999999999998</v>
      </c>
      <c r="C26" s="22">
        <v>1.1</v>
      </c>
      <c r="D26" s="21" t="s">
        <v>8</v>
      </c>
      <c r="E26" s="23" t="s">
        <v>50</v>
      </c>
      <c r="F26" s="27" t="s">
        <v>99</v>
      </c>
      <c r="G26" s="30" t="s">
        <v>170</v>
      </c>
      <c r="H26" s="29" t="s">
        <v>154</v>
      </c>
      <c r="J26" s="19"/>
    </row>
    <row r="27" spans="1:10" ht="13.5">
      <c r="A27" s="21">
        <v>24</v>
      </c>
      <c r="B27" s="22">
        <f t="shared" si="1"/>
        <v>148.39999999999998</v>
      </c>
      <c r="C27" s="22">
        <v>14.5</v>
      </c>
      <c r="D27" s="21" t="s">
        <v>84</v>
      </c>
      <c r="E27" s="23" t="s">
        <v>51</v>
      </c>
      <c r="F27" s="27" t="s">
        <v>100</v>
      </c>
      <c r="G27" s="30" t="s">
        <v>59</v>
      </c>
      <c r="H27" s="29" t="s">
        <v>175</v>
      </c>
      <c r="J27" s="19"/>
    </row>
    <row r="28" spans="1:10" ht="13.5">
      <c r="A28" s="39">
        <v>25</v>
      </c>
      <c r="B28" s="22">
        <f t="shared" si="1"/>
        <v>151.29999999999998</v>
      </c>
      <c r="C28" s="22">
        <v>2.9</v>
      </c>
      <c r="D28" s="21" t="s">
        <v>19</v>
      </c>
      <c r="E28" s="23" t="s">
        <v>53</v>
      </c>
      <c r="F28" s="27" t="s">
        <v>101</v>
      </c>
      <c r="G28" s="30"/>
      <c r="H28" s="29" t="s">
        <v>155</v>
      </c>
      <c r="J28" s="19"/>
    </row>
    <row r="29" spans="1:10" ht="13.5">
      <c r="A29" s="13">
        <v>26</v>
      </c>
      <c r="B29" s="14">
        <f t="shared" si="1"/>
        <v>151.6</v>
      </c>
      <c r="C29" s="14">
        <v>0.3</v>
      </c>
      <c r="D29" s="13" t="s">
        <v>189</v>
      </c>
      <c r="E29" s="31" t="s">
        <v>125</v>
      </c>
      <c r="F29" s="16" t="s">
        <v>97</v>
      </c>
      <c r="G29" s="32" t="s">
        <v>176</v>
      </c>
      <c r="H29" s="16"/>
      <c r="J29" s="19"/>
    </row>
    <row r="30" spans="1:10" ht="13.5">
      <c r="A30" s="21">
        <v>27</v>
      </c>
      <c r="B30" s="22">
        <f t="shared" si="1"/>
        <v>158</v>
      </c>
      <c r="C30" s="22">
        <v>6.4</v>
      </c>
      <c r="D30" s="21" t="s">
        <v>20</v>
      </c>
      <c r="E30" s="23" t="s">
        <v>50</v>
      </c>
      <c r="F30" s="27" t="s">
        <v>102</v>
      </c>
      <c r="G30" s="30"/>
      <c r="H30" s="29" t="s">
        <v>140</v>
      </c>
      <c r="J30" s="19"/>
    </row>
    <row r="31" spans="1:10" ht="13.5">
      <c r="A31" s="21">
        <v>28</v>
      </c>
      <c r="B31" s="22">
        <f t="shared" si="1"/>
        <v>163.6</v>
      </c>
      <c r="C31" s="22">
        <v>5.6</v>
      </c>
      <c r="D31" s="21" t="s">
        <v>21</v>
      </c>
      <c r="E31" s="23" t="s">
        <v>53</v>
      </c>
      <c r="F31" s="27" t="s">
        <v>99</v>
      </c>
      <c r="G31" s="30"/>
      <c r="H31" s="29"/>
      <c r="J31" s="19"/>
    </row>
    <row r="32" spans="1:10" ht="13.5">
      <c r="A32" s="21">
        <v>29</v>
      </c>
      <c r="B32" s="22">
        <f t="shared" si="1"/>
        <v>165</v>
      </c>
      <c r="C32" s="22">
        <v>1.4</v>
      </c>
      <c r="D32" s="55" t="s">
        <v>202</v>
      </c>
      <c r="E32" s="23" t="s">
        <v>201</v>
      </c>
      <c r="F32" s="27" t="s">
        <v>203</v>
      </c>
      <c r="G32" s="30"/>
      <c r="H32" s="29"/>
      <c r="J32" s="19"/>
    </row>
    <row r="33" spans="1:10" ht="13.5">
      <c r="A33" s="21">
        <v>30</v>
      </c>
      <c r="B33" s="22">
        <f t="shared" si="1"/>
        <v>165.2</v>
      </c>
      <c r="C33" s="22">
        <v>0.2</v>
      </c>
      <c r="D33" s="55" t="s">
        <v>205</v>
      </c>
      <c r="E33" s="23" t="s">
        <v>103</v>
      </c>
      <c r="F33" s="27" t="s">
        <v>204</v>
      </c>
      <c r="G33" s="30"/>
      <c r="H33" s="29" t="s">
        <v>206</v>
      </c>
      <c r="J33" s="19"/>
    </row>
    <row r="34" spans="1:10" ht="13.5">
      <c r="A34" s="21">
        <v>31</v>
      </c>
      <c r="B34" s="22">
        <f aca="true" t="shared" si="2" ref="B34:B49">SUM(B33+C34)</f>
        <v>182</v>
      </c>
      <c r="C34" s="22">
        <v>16.8</v>
      </c>
      <c r="D34" s="21" t="s">
        <v>22</v>
      </c>
      <c r="E34" s="23" t="s">
        <v>51</v>
      </c>
      <c r="F34" s="27" t="s">
        <v>104</v>
      </c>
      <c r="G34" s="30"/>
      <c r="H34" s="29" t="s">
        <v>141</v>
      </c>
      <c r="J34" s="19"/>
    </row>
    <row r="35" spans="1:10" ht="13.5">
      <c r="A35" s="21">
        <v>32</v>
      </c>
      <c r="B35" s="22">
        <f t="shared" si="2"/>
        <v>183.1</v>
      </c>
      <c r="C35" s="22">
        <v>1.1</v>
      </c>
      <c r="D35" s="21" t="s">
        <v>64</v>
      </c>
      <c r="E35" s="23" t="s">
        <v>56</v>
      </c>
      <c r="F35" s="27" t="s">
        <v>105</v>
      </c>
      <c r="G35" s="30" t="s">
        <v>76</v>
      </c>
      <c r="H35" s="29"/>
      <c r="J35" s="19"/>
    </row>
    <row r="36" spans="1:10" ht="13.5">
      <c r="A36" s="21">
        <v>33</v>
      </c>
      <c r="B36" s="22">
        <f t="shared" si="2"/>
        <v>212.5</v>
      </c>
      <c r="C36" s="22">
        <v>29.4</v>
      </c>
      <c r="D36" s="21" t="s">
        <v>64</v>
      </c>
      <c r="E36" s="23" t="s">
        <v>53</v>
      </c>
      <c r="F36" s="27" t="s">
        <v>106</v>
      </c>
      <c r="G36" s="30"/>
      <c r="H36" s="29" t="s">
        <v>142</v>
      </c>
      <c r="J36" s="19"/>
    </row>
    <row r="37" spans="1:10" ht="13.5">
      <c r="A37" s="39">
        <v>34</v>
      </c>
      <c r="B37" s="22">
        <f t="shared" si="2"/>
        <v>216.6</v>
      </c>
      <c r="C37" s="22">
        <v>4.1</v>
      </c>
      <c r="D37" s="21" t="s">
        <v>23</v>
      </c>
      <c r="E37" s="40" t="s">
        <v>177</v>
      </c>
      <c r="F37" s="27" t="s">
        <v>107</v>
      </c>
      <c r="G37" s="30" t="s">
        <v>79</v>
      </c>
      <c r="H37" s="29"/>
      <c r="J37" s="19"/>
    </row>
    <row r="38" spans="1:10" ht="13.5">
      <c r="A38" s="13">
        <v>35</v>
      </c>
      <c r="B38" s="14">
        <f t="shared" si="2"/>
        <v>216.9</v>
      </c>
      <c r="C38" s="14">
        <v>0.3</v>
      </c>
      <c r="D38" s="13" t="s">
        <v>190</v>
      </c>
      <c r="E38" s="31" t="s">
        <v>125</v>
      </c>
      <c r="F38" s="16" t="s">
        <v>97</v>
      </c>
      <c r="G38" s="32" t="s">
        <v>178</v>
      </c>
      <c r="H38" s="16"/>
      <c r="J38" s="19"/>
    </row>
    <row r="39" spans="1:10" ht="13.5">
      <c r="A39" s="21">
        <v>36</v>
      </c>
      <c r="B39" s="22">
        <f t="shared" si="2"/>
        <v>225.8</v>
      </c>
      <c r="C39" s="22">
        <v>8.9</v>
      </c>
      <c r="D39" s="21" t="s">
        <v>24</v>
      </c>
      <c r="E39" s="23" t="s">
        <v>55</v>
      </c>
      <c r="F39" s="27" t="s">
        <v>108</v>
      </c>
      <c r="G39" s="30" t="s">
        <v>66</v>
      </c>
      <c r="H39" s="29"/>
      <c r="J39" s="19"/>
    </row>
    <row r="40" spans="1:10" ht="13.5">
      <c r="A40" s="21">
        <v>37</v>
      </c>
      <c r="B40" s="22">
        <f t="shared" si="2"/>
        <v>247.8</v>
      </c>
      <c r="C40" s="22">
        <v>22</v>
      </c>
      <c r="D40" s="21" t="s">
        <v>80</v>
      </c>
      <c r="E40" s="23" t="s">
        <v>50</v>
      </c>
      <c r="F40" s="27" t="s">
        <v>6</v>
      </c>
      <c r="G40" s="30" t="s">
        <v>62</v>
      </c>
      <c r="H40" s="29"/>
      <c r="J40" s="19"/>
    </row>
    <row r="41" spans="1:10" ht="13.5">
      <c r="A41" s="21">
        <v>38</v>
      </c>
      <c r="B41" s="22">
        <f t="shared" si="2"/>
        <v>247.8</v>
      </c>
      <c r="C41" s="22">
        <v>0</v>
      </c>
      <c r="D41" s="21" t="s">
        <v>8</v>
      </c>
      <c r="E41" s="1" t="s">
        <v>51</v>
      </c>
      <c r="F41" s="27" t="s">
        <v>109</v>
      </c>
      <c r="G41" s="30"/>
      <c r="H41" s="29"/>
      <c r="J41" s="19"/>
    </row>
    <row r="42" spans="1:10" ht="13.5">
      <c r="A42" s="21">
        <v>39</v>
      </c>
      <c r="B42" s="22">
        <f t="shared" si="2"/>
        <v>248.5</v>
      </c>
      <c r="C42" s="22">
        <v>0.7</v>
      </c>
      <c r="D42" s="21" t="s">
        <v>25</v>
      </c>
      <c r="E42" s="40" t="s">
        <v>179</v>
      </c>
      <c r="F42" s="27" t="s">
        <v>26</v>
      </c>
      <c r="G42" s="30"/>
      <c r="H42" s="29"/>
      <c r="J42" s="19"/>
    </row>
    <row r="43" spans="1:10" ht="13.5">
      <c r="A43" s="21">
        <v>40</v>
      </c>
      <c r="B43" s="22">
        <f t="shared" si="2"/>
        <v>249.8</v>
      </c>
      <c r="C43" s="22">
        <v>1.3</v>
      </c>
      <c r="D43" s="21" t="s">
        <v>27</v>
      </c>
      <c r="E43" s="23" t="s">
        <v>50</v>
      </c>
      <c r="F43" s="27" t="s">
        <v>110</v>
      </c>
      <c r="G43" s="30"/>
      <c r="H43" s="29" t="s">
        <v>143</v>
      </c>
      <c r="J43" s="19"/>
    </row>
    <row r="44" spans="1:10" ht="13.5">
      <c r="A44" s="21">
        <v>41</v>
      </c>
      <c r="B44" s="22">
        <f t="shared" si="2"/>
        <v>258.1</v>
      </c>
      <c r="C44" s="22">
        <v>8.3</v>
      </c>
      <c r="D44" s="21" t="s">
        <v>28</v>
      </c>
      <c r="E44" s="1" t="s">
        <v>51</v>
      </c>
      <c r="F44" s="27" t="s">
        <v>97</v>
      </c>
      <c r="G44" s="30" t="s">
        <v>171</v>
      </c>
      <c r="H44" s="29" t="s">
        <v>156</v>
      </c>
      <c r="J44" s="19"/>
    </row>
    <row r="45" spans="1:10" ht="13.5">
      <c r="A45" s="21">
        <v>42</v>
      </c>
      <c r="B45" s="22">
        <f t="shared" si="2"/>
        <v>262.3</v>
      </c>
      <c r="C45" s="22">
        <v>4.2</v>
      </c>
      <c r="D45" s="21" t="s">
        <v>8</v>
      </c>
      <c r="E45" s="23" t="s">
        <v>52</v>
      </c>
      <c r="F45" s="27" t="s">
        <v>97</v>
      </c>
      <c r="G45" s="30" t="s">
        <v>168</v>
      </c>
      <c r="H45" s="29" t="s">
        <v>157</v>
      </c>
      <c r="J45" s="19"/>
    </row>
    <row r="46" spans="1:10" ht="13.5">
      <c r="A46" s="21">
        <v>43</v>
      </c>
      <c r="B46" s="22">
        <f t="shared" si="2"/>
        <v>263.2</v>
      </c>
      <c r="C46" s="22">
        <v>0.9</v>
      </c>
      <c r="D46" s="21" t="s">
        <v>64</v>
      </c>
      <c r="E46" s="23" t="s">
        <v>60</v>
      </c>
      <c r="F46" s="27" t="s">
        <v>6</v>
      </c>
      <c r="G46" s="30" t="s">
        <v>61</v>
      </c>
      <c r="H46" s="29"/>
      <c r="J46" s="19"/>
    </row>
    <row r="47" spans="1:10" ht="13.5">
      <c r="A47" s="21">
        <v>44</v>
      </c>
      <c r="B47" s="22">
        <f t="shared" si="2"/>
        <v>263.8</v>
      </c>
      <c r="C47" s="22">
        <v>0.6</v>
      </c>
      <c r="D47" s="21" t="s">
        <v>8</v>
      </c>
      <c r="E47" s="23" t="s">
        <v>50</v>
      </c>
      <c r="F47" s="27" t="s">
        <v>111</v>
      </c>
      <c r="G47" s="30" t="s">
        <v>29</v>
      </c>
      <c r="H47" s="29"/>
      <c r="J47" s="19"/>
    </row>
    <row r="48" spans="1:10" ht="13.5">
      <c r="A48" s="39">
        <v>45</v>
      </c>
      <c r="B48" s="22">
        <f t="shared" si="2"/>
        <v>269.5</v>
      </c>
      <c r="C48" s="22">
        <v>5.7</v>
      </c>
      <c r="D48" s="21" t="s">
        <v>30</v>
      </c>
      <c r="E48" s="23" t="s">
        <v>52</v>
      </c>
      <c r="F48" s="27" t="s">
        <v>112</v>
      </c>
      <c r="G48" s="30" t="s">
        <v>69</v>
      </c>
      <c r="H48" s="29"/>
      <c r="J48" s="19"/>
    </row>
    <row r="49" spans="1:10" ht="13.5">
      <c r="A49" s="13">
        <v>46</v>
      </c>
      <c r="B49" s="14">
        <f t="shared" si="2"/>
        <v>275.5</v>
      </c>
      <c r="C49" s="14">
        <v>6</v>
      </c>
      <c r="D49" s="13" t="s">
        <v>191</v>
      </c>
      <c r="E49" s="31" t="s">
        <v>125</v>
      </c>
      <c r="F49" s="16" t="s">
        <v>97</v>
      </c>
      <c r="G49" s="32" t="s">
        <v>196</v>
      </c>
      <c r="H49" s="16"/>
      <c r="J49" s="19"/>
    </row>
    <row r="50" spans="1:10" ht="13.5">
      <c r="A50" s="21">
        <v>47</v>
      </c>
      <c r="B50" s="22">
        <f>SUM(B49+C50)</f>
        <v>279.2</v>
      </c>
      <c r="C50" s="22">
        <v>3.7</v>
      </c>
      <c r="D50" s="21" t="s">
        <v>31</v>
      </c>
      <c r="E50" s="23" t="s">
        <v>53</v>
      </c>
      <c r="F50" s="27" t="s">
        <v>89</v>
      </c>
      <c r="G50" s="30" t="s">
        <v>63</v>
      </c>
      <c r="H50" s="29" t="s">
        <v>180</v>
      </c>
      <c r="J50" s="19"/>
    </row>
    <row r="51" spans="1:10" ht="13.5">
      <c r="A51" s="21">
        <v>48</v>
      </c>
      <c r="B51" s="22">
        <f aca="true" t="shared" si="3" ref="B51:B76">SUM(B50+C51)</f>
        <v>282.59999999999997</v>
      </c>
      <c r="C51" s="22">
        <v>3.4</v>
      </c>
      <c r="D51" s="21" t="s">
        <v>64</v>
      </c>
      <c r="E51" s="23" t="s">
        <v>55</v>
      </c>
      <c r="F51" s="27" t="s">
        <v>97</v>
      </c>
      <c r="G51" s="30" t="s">
        <v>130</v>
      </c>
      <c r="H51" s="29" t="s">
        <v>181</v>
      </c>
      <c r="J51" s="19"/>
    </row>
    <row r="52" spans="1:10" ht="13.5">
      <c r="A52" s="21">
        <v>49</v>
      </c>
      <c r="B52" s="22">
        <f t="shared" si="3"/>
        <v>288.09999999999997</v>
      </c>
      <c r="C52" s="22">
        <v>5.5</v>
      </c>
      <c r="D52" s="21" t="s">
        <v>32</v>
      </c>
      <c r="E52" s="23" t="s">
        <v>55</v>
      </c>
      <c r="F52" s="27" t="s">
        <v>97</v>
      </c>
      <c r="G52" s="30" t="s">
        <v>82</v>
      </c>
      <c r="H52" s="29" t="s">
        <v>166</v>
      </c>
      <c r="J52" s="19"/>
    </row>
    <row r="53" spans="1:10" ht="13.5">
      <c r="A53" s="21">
        <v>50</v>
      </c>
      <c r="B53" s="22">
        <f t="shared" si="3"/>
        <v>291.7</v>
      </c>
      <c r="C53" s="22">
        <v>3.6</v>
      </c>
      <c r="D53" s="21" t="s">
        <v>33</v>
      </c>
      <c r="E53" s="23" t="s">
        <v>53</v>
      </c>
      <c r="F53" s="27" t="s">
        <v>89</v>
      </c>
      <c r="G53" s="30"/>
      <c r="H53" s="29"/>
      <c r="J53" s="19"/>
    </row>
    <row r="54" spans="1:10" ht="13.5">
      <c r="A54" s="21">
        <v>51</v>
      </c>
      <c r="B54" s="22">
        <f t="shared" si="3"/>
        <v>292.9</v>
      </c>
      <c r="C54" s="22">
        <v>1.2</v>
      </c>
      <c r="D54" s="21" t="s">
        <v>34</v>
      </c>
      <c r="E54" s="23" t="s">
        <v>52</v>
      </c>
      <c r="F54" s="27" t="s">
        <v>113</v>
      </c>
      <c r="G54" s="30"/>
      <c r="H54" s="29" t="s">
        <v>165</v>
      </c>
      <c r="J54" s="19"/>
    </row>
    <row r="55" spans="1:10" ht="13.5">
      <c r="A55" s="21">
        <v>52</v>
      </c>
      <c r="B55" s="22">
        <f t="shared" si="3"/>
        <v>295.7</v>
      </c>
      <c r="C55" s="22">
        <v>2.8</v>
      </c>
      <c r="D55" s="21" t="s">
        <v>35</v>
      </c>
      <c r="E55" s="23" t="s">
        <v>52</v>
      </c>
      <c r="F55" s="27" t="s">
        <v>97</v>
      </c>
      <c r="G55" s="30"/>
      <c r="H55" s="29" t="s">
        <v>164</v>
      </c>
      <c r="J55" s="19"/>
    </row>
    <row r="56" spans="1:10" ht="13.5">
      <c r="A56" s="21">
        <v>53</v>
      </c>
      <c r="B56" s="22">
        <f t="shared" si="3"/>
        <v>320.4</v>
      </c>
      <c r="C56" s="22">
        <v>24.7</v>
      </c>
      <c r="D56" s="21" t="s">
        <v>36</v>
      </c>
      <c r="E56" s="40" t="s">
        <v>179</v>
      </c>
      <c r="F56" s="27" t="s">
        <v>97</v>
      </c>
      <c r="G56" s="30" t="s">
        <v>67</v>
      </c>
      <c r="H56" s="29" t="s">
        <v>158</v>
      </c>
      <c r="J56" s="19"/>
    </row>
    <row r="57" spans="1:10" ht="13.5">
      <c r="A57" s="21">
        <v>54</v>
      </c>
      <c r="B57" s="22">
        <f t="shared" si="3"/>
        <v>322.29999999999995</v>
      </c>
      <c r="C57" s="22">
        <v>1.9</v>
      </c>
      <c r="D57" s="21" t="s">
        <v>8</v>
      </c>
      <c r="E57" s="23" t="s">
        <v>55</v>
      </c>
      <c r="F57" s="27" t="s">
        <v>6</v>
      </c>
      <c r="G57" s="30" t="s">
        <v>83</v>
      </c>
      <c r="H57" s="29"/>
      <c r="J57" s="19"/>
    </row>
    <row r="58" spans="1:10" ht="13.5">
      <c r="A58" s="21">
        <v>55</v>
      </c>
      <c r="B58" s="22">
        <f t="shared" si="3"/>
        <v>322.29999999999995</v>
      </c>
      <c r="C58" s="22">
        <v>0</v>
      </c>
      <c r="D58" s="21" t="s">
        <v>182</v>
      </c>
      <c r="E58" s="23" t="s">
        <v>53</v>
      </c>
      <c r="F58" s="27" t="s">
        <v>114</v>
      </c>
      <c r="G58" s="30"/>
      <c r="H58" s="29" t="s">
        <v>163</v>
      </c>
      <c r="J58" s="19"/>
    </row>
    <row r="59" spans="1:10" ht="13.5">
      <c r="A59" s="21">
        <v>56</v>
      </c>
      <c r="B59" s="22">
        <f t="shared" si="3"/>
        <v>336.4</v>
      </c>
      <c r="C59" s="22">
        <v>14.1</v>
      </c>
      <c r="D59" s="21" t="s">
        <v>37</v>
      </c>
      <c r="E59" s="23" t="s">
        <v>50</v>
      </c>
      <c r="F59" s="27" t="s">
        <v>115</v>
      </c>
      <c r="G59" s="30"/>
      <c r="H59" s="29" t="s">
        <v>162</v>
      </c>
      <c r="J59" s="19"/>
    </row>
    <row r="60" spans="1:10" ht="13.5">
      <c r="A60" s="21">
        <v>57</v>
      </c>
      <c r="B60" s="22">
        <f t="shared" si="3"/>
        <v>337.4</v>
      </c>
      <c r="C60" s="22">
        <v>1</v>
      </c>
      <c r="D60" s="21" t="s">
        <v>38</v>
      </c>
      <c r="E60" s="23" t="s">
        <v>131</v>
      </c>
      <c r="F60" s="27" t="s">
        <v>183</v>
      </c>
      <c r="G60" s="30" t="s">
        <v>132</v>
      </c>
      <c r="H60" s="29"/>
      <c r="J60" s="19"/>
    </row>
    <row r="61" spans="1:10" ht="13.5">
      <c r="A61" s="21">
        <v>58</v>
      </c>
      <c r="B61" s="22">
        <f>SUM(B60+C61)</f>
        <v>338.09999999999997</v>
      </c>
      <c r="C61" s="22">
        <v>0.7</v>
      </c>
      <c r="D61" s="21" t="s">
        <v>184</v>
      </c>
      <c r="E61" s="23" t="s">
        <v>52</v>
      </c>
      <c r="F61" s="27" t="s">
        <v>185</v>
      </c>
      <c r="G61" s="30"/>
      <c r="H61" s="29"/>
      <c r="J61" s="19"/>
    </row>
    <row r="62" spans="1:10" ht="13.5">
      <c r="A62" s="39">
        <v>59</v>
      </c>
      <c r="B62" s="22">
        <f>SUM(B61+C62)</f>
        <v>338.2</v>
      </c>
      <c r="C62" s="22">
        <v>0.1</v>
      </c>
      <c r="D62" s="21" t="s">
        <v>133</v>
      </c>
      <c r="E62" s="23" t="s">
        <v>50</v>
      </c>
      <c r="F62" s="27" t="s">
        <v>115</v>
      </c>
      <c r="G62" s="30"/>
      <c r="H62" s="29"/>
      <c r="J62" s="19"/>
    </row>
    <row r="63" spans="1:10" ht="13.5">
      <c r="A63" s="21">
        <v>60</v>
      </c>
      <c r="B63" s="22">
        <f t="shared" si="3"/>
        <v>354.2</v>
      </c>
      <c r="C63" s="22">
        <v>16</v>
      </c>
      <c r="D63" s="21" t="s">
        <v>39</v>
      </c>
      <c r="E63" s="23" t="s">
        <v>50</v>
      </c>
      <c r="F63" s="27" t="s">
        <v>116</v>
      </c>
      <c r="G63" s="30"/>
      <c r="H63" s="29" t="s">
        <v>159</v>
      </c>
      <c r="J63" s="19"/>
    </row>
    <row r="64" spans="1:10" ht="13.5">
      <c r="A64" s="21">
        <v>61</v>
      </c>
      <c r="B64" s="22">
        <f t="shared" si="3"/>
        <v>365.2</v>
      </c>
      <c r="C64" s="22">
        <v>11</v>
      </c>
      <c r="D64" s="21" t="s">
        <v>40</v>
      </c>
      <c r="E64" s="23" t="s">
        <v>55</v>
      </c>
      <c r="F64" s="27" t="s">
        <v>117</v>
      </c>
      <c r="G64" s="30" t="s">
        <v>79</v>
      </c>
      <c r="H64" s="29" t="s">
        <v>160</v>
      </c>
      <c r="J64" s="19"/>
    </row>
    <row r="65" spans="1:10" ht="13.5">
      <c r="A65" s="13">
        <v>62</v>
      </c>
      <c r="B65" s="14">
        <f t="shared" si="3"/>
        <v>366</v>
      </c>
      <c r="C65" s="13">
        <v>0.8</v>
      </c>
      <c r="D65" s="13" t="s">
        <v>213</v>
      </c>
      <c r="E65" s="31" t="s">
        <v>125</v>
      </c>
      <c r="F65" s="16" t="s">
        <v>97</v>
      </c>
      <c r="G65" s="32" t="s">
        <v>197</v>
      </c>
      <c r="H65" s="16"/>
      <c r="J65" s="19"/>
    </row>
    <row r="66" spans="1:10" ht="13.5">
      <c r="A66" s="21">
        <v>63</v>
      </c>
      <c r="B66" s="22">
        <f t="shared" si="3"/>
        <v>369</v>
      </c>
      <c r="C66" s="22">
        <v>3</v>
      </c>
      <c r="D66" s="21" t="s">
        <v>48</v>
      </c>
      <c r="E66" s="23" t="s">
        <v>51</v>
      </c>
      <c r="F66" s="27" t="s">
        <v>6</v>
      </c>
      <c r="G66" s="30" t="s">
        <v>41</v>
      </c>
      <c r="H66" s="29"/>
      <c r="J66" s="19"/>
    </row>
    <row r="67" spans="1:10" ht="13.5">
      <c r="A67" s="21">
        <v>64</v>
      </c>
      <c r="B67" s="22">
        <f t="shared" si="3"/>
        <v>370.4</v>
      </c>
      <c r="C67" s="22">
        <v>1.4</v>
      </c>
      <c r="D67" s="21" t="s">
        <v>42</v>
      </c>
      <c r="E67" s="23" t="s">
        <v>52</v>
      </c>
      <c r="F67" s="27" t="s">
        <v>118</v>
      </c>
      <c r="G67" s="30"/>
      <c r="H67" s="29"/>
      <c r="J67" s="19"/>
    </row>
    <row r="68" spans="1:10" ht="13.5">
      <c r="A68" s="21">
        <v>65</v>
      </c>
      <c r="B68" s="22">
        <f t="shared" si="3"/>
        <v>371.29999999999995</v>
      </c>
      <c r="C68" s="22">
        <v>0.9</v>
      </c>
      <c r="D68" s="21" t="s">
        <v>8</v>
      </c>
      <c r="E68" s="23" t="s">
        <v>56</v>
      </c>
      <c r="F68" s="27" t="s">
        <v>119</v>
      </c>
      <c r="G68" s="30"/>
      <c r="H68" s="29" t="s">
        <v>144</v>
      </c>
      <c r="J68" s="19"/>
    </row>
    <row r="69" spans="1:10" ht="13.5">
      <c r="A69" s="21">
        <v>66</v>
      </c>
      <c r="B69" s="22">
        <f t="shared" si="3"/>
        <v>384.19999999999993</v>
      </c>
      <c r="C69" s="22">
        <v>12.9</v>
      </c>
      <c r="D69" s="21" t="s">
        <v>43</v>
      </c>
      <c r="E69" s="23" t="s">
        <v>50</v>
      </c>
      <c r="F69" s="27" t="s">
        <v>120</v>
      </c>
      <c r="G69" s="30"/>
      <c r="H69" s="29" t="s">
        <v>145</v>
      </c>
      <c r="J69" s="19"/>
    </row>
    <row r="70" spans="1:10" ht="13.5">
      <c r="A70" s="21">
        <v>67</v>
      </c>
      <c r="B70" s="22">
        <f t="shared" si="3"/>
        <v>385.0999999999999</v>
      </c>
      <c r="C70" s="22">
        <v>0.9</v>
      </c>
      <c r="D70" s="21" t="s">
        <v>85</v>
      </c>
      <c r="E70" s="23" t="s">
        <v>51</v>
      </c>
      <c r="F70" s="27" t="s">
        <v>121</v>
      </c>
      <c r="G70" s="30"/>
      <c r="H70" s="29" t="s">
        <v>146</v>
      </c>
      <c r="J70" s="19"/>
    </row>
    <row r="71" spans="1:10" ht="13.5">
      <c r="A71" s="21">
        <v>68</v>
      </c>
      <c r="B71" s="22">
        <f t="shared" si="3"/>
        <v>387.19999999999993</v>
      </c>
      <c r="C71" s="22">
        <v>2.1</v>
      </c>
      <c r="D71" s="21" t="s">
        <v>8</v>
      </c>
      <c r="E71" s="23" t="s">
        <v>51</v>
      </c>
      <c r="F71" s="27" t="s">
        <v>97</v>
      </c>
      <c r="G71" s="30" t="s">
        <v>167</v>
      </c>
      <c r="H71" s="29" t="s">
        <v>161</v>
      </c>
      <c r="J71" s="19"/>
    </row>
    <row r="72" spans="1:10" ht="13.5">
      <c r="A72" s="21">
        <v>69</v>
      </c>
      <c r="B72" s="22">
        <f t="shared" si="3"/>
        <v>390.5999999999999</v>
      </c>
      <c r="C72" s="22">
        <v>3.4</v>
      </c>
      <c r="D72" s="21" t="s">
        <v>45</v>
      </c>
      <c r="E72" s="23" t="s">
        <v>53</v>
      </c>
      <c r="F72" s="27" t="s">
        <v>122</v>
      </c>
      <c r="G72" s="30" t="s">
        <v>49</v>
      </c>
      <c r="H72" s="29"/>
      <c r="J72" s="19"/>
    </row>
    <row r="73" spans="1:10" ht="13.5">
      <c r="A73" s="39">
        <v>70</v>
      </c>
      <c r="B73" s="22">
        <f t="shared" si="3"/>
        <v>392.0999999999999</v>
      </c>
      <c r="C73" s="22">
        <v>1.5</v>
      </c>
      <c r="D73" s="21" t="s">
        <v>44</v>
      </c>
      <c r="E73" s="23" t="s">
        <v>51</v>
      </c>
      <c r="F73" s="27" t="s">
        <v>123</v>
      </c>
      <c r="G73" s="30"/>
      <c r="H73" s="29" t="s">
        <v>186</v>
      </c>
      <c r="J73" s="19"/>
    </row>
    <row r="74" spans="1:10" ht="13.5">
      <c r="A74" s="39">
        <v>71</v>
      </c>
      <c r="B74" s="22">
        <f t="shared" si="3"/>
        <v>397.0999999999999</v>
      </c>
      <c r="C74" s="22">
        <v>5</v>
      </c>
      <c r="D74" s="21" t="s">
        <v>46</v>
      </c>
      <c r="E74" s="23" t="s">
        <v>50</v>
      </c>
      <c r="F74" s="27" t="s">
        <v>6</v>
      </c>
      <c r="G74" s="30"/>
      <c r="H74" s="29" t="s">
        <v>147</v>
      </c>
      <c r="J74" s="19"/>
    </row>
    <row r="75" spans="1:10" ht="13.5">
      <c r="A75" s="39">
        <v>72</v>
      </c>
      <c r="B75" s="22">
        <f t="shared" si="3"/>
        <v>401.7999999999999</v>
      </c>
      <c r="C75" s="22">
        <v>4.7</v>
      </c>
      <c r="D75" s="21" t="s">
        <v>47</v>
      </c>
      <c r="E75" s="23" t="s">
        <v>51</v>
      </c>
      <c r="F75" s="27" t="s">
        <v>124</v>
      </c>
      <c r="G75" s="30" t="s">
        <v>187</v>
      </c>
      <c r="H75" s="41"/>
      <c r="J75" s="19"/>
    </row>
    <row r="76" spans="1:10" ht="13.5">
      <c r="A76" s="13">
        <v>73</v>
      </c>
      <c r="B76" s="14">
        <f t="shared" si="3"/>
        <v>402.3999999999999</v>
      </c>
      <c r="C76" s="14">
        <v>0.6</v>
      </c>
      <c r="D76" s="13" t="s">
        <v>65</v>
      </c>
      <c r="E76" s="15" t="s">
        <v>125</v>
      </c>
      <c r="F76" s="16"/>
      <c r="G76" s="32" t="s">
        <v>198</v>
      </c>
      <c r="H76" s="42"/>
      <c r="J76" s="19"/>
    </row>
    <row r="77" spans="1:8" ht="13.5">
      <c r="A77" s="43" t="s">
        <v>81</v>
      </c>
      <c r="B77" s="43"/>
      <c r="C77" s="43"/>
      <c r="D77" s="43"/>
      <c r="E77" s="43"/>
      <c r="F77" s="43"/>
      <c r="G77" s="44"/>
      <c r="H77" s="45"/>
    </row>
    <row r="79" spans="1:4" ht="13.5">
      <c r="A79" s="20"/>
      <c r="B79" s="20"/>
      <c r="C79" s="26"/>
      <c r="D79" s="26"/>
    </row>
    <row r="80" spans="1:4" ht="13.5">
      <c r="A80" s="20"/>
      <c r="B80" s="20"/>
      <c r="C80" s="26"/>
      <c r="D80" s="26"/>
    </row>
    <row r="86" spans="1:8" ht="13.5">
      <c r="A86" s="46"/>
      <c r="B86" s="47"/>
      <c r="C86" s="47"/>
      <c r="D86" s="46"/>
      <c r="E86" s="48"/>
      <c r="F86" s="49"/>
      <c r="G86" s="46"/>
      <c r="H86" s="46"/>
    </row>
    <row r="87" spans="1:8" ht="13.5">
      <c r="A87" s="46"/>
      <c r="B87" s="47"/>
      <c r="C87" s="47"/>
      <c r="D87" s="46"/>
      <c r="E87" s="48"/>
      <c r="F87" s="49"/>
      <c r="G87" s="46"/>
      <c r="H87" s="46"/>
    </row>
    <row r="88" spans="1:8" ht="13.5">
      <c r="A88" s="46"/>
      <c r="B88" s="47"/>
      <c r="C88" s="47"/>
      <c r="D88" s="46"/>
      <c r="E88" s="48"/>
      <c r="F88" s="49"/>
      <c r="G88" s="46"/>
      <c r="H88" s="46"/>
    </row>
    <row r="89" spans="1:8" ht="13.5">
      <c r="A89" s="46"/>
      <c r="B89" s="47"/>
      <c r="C89" s="47"/>
      <c r="D89" s="46"/>
      <c r="E89" s="48"/>
      <c r="F89" s="49"/>
      <c r="G89" s="46"/>
      <c r="H89" s="46"/>
    </row>
    <row r="90" spans="1:8" ht="13.5">
      <c r="A90" s="46"/>
      <c r="B90" s="47"/>
      <c r="C90" s="47"/>
      <c r="D90" s="46"/>
      <c r="E90" s="48"/>
      <c r="F90" s="49"/>
      <c r="G90" s="46"/>
      <c r="H90" s="46"/>
    </row>
    <row r="91" spans="1:8" ht="13.5">
      <c r="A91" s="46"/>
      <c r="B91" s="47"/>
      <c r="C91" s="47"/>
      <c r="D91" s="46"/>
      <c r="E91" s="48"/>
      <c r="F91" s="49"/>
      <c r="G91" s="46"/>
      <c r="H91" s="46"/>
    </row>
    <row r="92" spans="1:8" ht="13.5">
      <c r="A92" s="46"/>
      <c r="B92" s="47"/>
      <c r="C92" s="47"/>
      <c r="D92" s="46"/>
      <c r="E92" s="48"/>
      <c r="F92" s="49"/>
      <c r="G92" s="46"/>
      <c r="H92" s="46"/>
    </row>
    <row r="93" spans="1:8" ht="13.5">
      <c r="A93" s="46"/>
      <c r="B93" s="47"/>
      <c r="C93" s="47"/>
      <c r="D93" s="46"/>
      <c r="E93" s="48"/>
      <c r="F93" s="49"/>
      <c r="G93" s="46"/>
      <c r="H93" s="46"/>
    </row>
    <row r="94" spans="1:8" ht="13.5">
      <c r="A94" s="46"/>
      <c r="B94" s="47"/>
      <c r="C94" s="47"/>
      <c r="D94" s="46"/>
      <c r="E94" s="48"/>
      <c r="F94" s="49"/>
      <c r="G94" s="46"/>
      <c r="H94" s="46"/>
    </row>
    <row r="95" spans="1:8" ht="13.5">
      <c r="A95" s="46"/>
      <c r="B95" s="47"/>
      <c r="C95" s="47"/>
      <c r="D95" s="46"/>
      <c r="E95" s="48"/>
      <c r="F95" s="49"/>
      <c r="G95" s="46"/>
      <c r="H95" s="46"/>
    </row>
    <row r="96" spans="1:8" ht="13.5">
      <c r="A96" s="46"/>
      <c r="B96" s="47"/>
      <c r="C96" s="47"/>
      <c r="D96" s="46"/>
      <c r="E96" s="48"/>
      <c r="F96" s="49"/>
      <c r="G96" s="46"/>
      <c r="H96" s="46"/>
    </row>
    <row r="97" spans="1:8" ht="13.5">
      <c r="A97" s="46"/>
      <c r="B97" s="47"/>
      <c r="C97" s="47"/>
      <c r="D97" s="46"/>
      <c r="E97" s="48"/>
      <c r="F97" s="49"/>
      <c r="G97" s="46"/>
      <c r="H97" s="46"/>
    </row>
    <row r="98" spans="1:8" ht="13.5">
      <c r="A98" s="46"/>
      <c r="B98" s="47"/>
      <c r="C98" s="47"/>
      <c r="D98" s="46"/>
      <c r="E98" s="48"/>
      <c r="F98" s="49"/>
      <c r="G98" s="46"/>
      <c r="H98" s="46"/>
    </row>
    <row r="99" spans="1:8" ht="13.5">
      <c r="A99" s="46"/>
      <c r="B99" s="47"/>
      <c r="C99" s="47"/>
      <c r="D99" s="46"/>
      <c r="E99" s="48"/>
      <c r="F99" s="49"/>
      <c r="G99" s="46"/>
      <c r="H99" s="46"/>
    </row>
    <row r="100" spans="1:8" ht="13.5">
      <c r="A100" s="46"/>
      <c r="B100" s="47"/>
      <c r="C100" s="47"/>
      <c r="D100" s="46"/>
      <c r="E100" s="48"/>
      <c r="F100" s="49"/>
      <c r="G100" s="46"/>
      <c r="H100" s="46"/>
    </row>
    <row r="101" spans="1:8" ht="13.5">
      <c r="A101" s="46"/>
      <c r="B101" s="47"/>
      <c r="C101" s="47"/>
      <c r="D101" s="46"/>
      <c r="E101" s="48"/>
      <c r="F101" s="49"/>
      <c r="G101" s="46"/>
      <c r="H101" s="46"/>
    </row>
    <row r="102" spans="1:8" ht="13.5">
      <c r="A102" s="46"/>
      <c r="B102" s="47"/>
      <c r="C102" s="47"/>
      <c r="D102" s="46"/>
      <c r="E102" s="48"/>
      <c r="F102" s="49"/>
      <c r="G102" s="46"/>
      <c r="H102" s="46"/>
    </row>
    <row r="103" spans="1:8" ht="13.5">
      <c r="A103" s="46"/>
      <c r="B103" s="47"/>
      <c r="C103" s="47"/>
      <c r="D103" s="46"/>
      <c r="E103" s="48"/>
      <c r="F103" s="49"/>
      <c r="G103" s="46"/>
      <c r="H103" s="46"/>
    </row>
    <row r="104" spans="1:8" ht="13.5">
      <c r="A104" s="46"/>
      <c r="B104" s="47"/>
      <c r="C104" s="47"/>
      <c r="D104" s="46"/>
      <c r="E104" s="48"/>
      <c r="F104" s="49"/>
      <c r="G104" s="46"/>
      <c r="H104" s="46"/>
    </row>
    <row r="105" spans="1:8" ht="13.5">
      <c r="A105" s="46"/>
      <c r="B105" s="47"/>
      <c r="C105" s="47"/>
      <c r="D105" s="46"/>
      <c r="E105" s="48"/>
      <c r="F105" s="49"/>
      <c r="G105" s="46"/>
      <c r="H105" s="46"/>
    </row>
    <row r="106" spans="1:8" ht="13.5">
      <c r="A106" s="46"/>
      <c r="B106" s="47"/>
      <c r="C106" s="47"/>
      <c r="D106" s="46"/>
      <c r="E106" s="48"/>
      <c r="F106" s="49"/>
      <c r="G106" s="46"/>
      <c r="H106" s="46"/>
    </row>
    <row r="107" spans="1:8" ht="13.5">
      <c r="A107" s="46"/>
      <c r="B107" s="47"/>
      <c r="C107" s="47"/>
      <c r="D107" s="46"/>
      <c r="E107" s="48"/>
      <c r="F107" s="49"/>
      <c r="G107" s="46"/>
      <c r="H107" s="46"/>
    </row>
    <row r="108" spans="1:8" ht="13.5">
      <c r="A108" s="46"/>
      <c r="B108" s="47"/>
      <c r="C108" s="47"/>
      <c r="D108" s="46"/>
      <c r="E108" s="48"/>
      <c r="F108" s="49"/>
      <c r="G108" s="46"/>
      <c r="H108" s="46"/>
    </row>
    <row r="109" spans="1:8" ht="13.5">
      <c r="A109" s="46"/>
      <c r="B109" s="47"/>
      <c r="C109" s="47"/>
      <c r="D109" s="46"/>
      <c r="E109" s="48"/>
      <c r="F109" s="49"/>
      <c r="G109" s="46"/>
      <c r="H109" s="46"/>
    </row>
    <row r="110" spans="1:8" ht="13.5">
      <c r="A110" s="46"/>
      <c r="B110" s="47"/>
      <c r="C110" s="47"/>
      <c r="D110" s="46"/>
      <c r="E110" s="48"/>
      <c r="F110" s="49"/>
      <c r="G110" s="46"/>
      <c r="H110" s="46"/>
    </row>
    <row r="111" spans="1:8" ht="13.5">
      <c r="A111" s="46"/>
      <c r="B111" s="47"/>
      <c r="C111" s="47"/>
      <c r="D111" s="46"/>
      <c r="E111" s="48"/>
      <c r="F111" s="49"/>
      <c r="G111" s="46"/>
      <c r="H111" s="46"/>
    </row>
    <row r="112" spans="1:8" ht="13.5">
      <c r="A112" s="46"/>
      <c r="B112" s="47"/>
      <c r="C112" s="47"/>
      <c r="D112" s="46"/>
      <c r="E112" s="48"/>
      <c r="F112" s="49"/>
      <c r="G112" s="46"/>
      <c r="H112" s="46"/>
    </row>
    <row r="113" spans="1:8" ht="13.5">
      <c r="A113" s="46"/>
      <c r="B113" s="47"/>
      <c r="C113" s="47"/>
      <c r="D113" s="46"/>
      <c r="E113" s="48"/>
      <c r="F113" s="49"/>
      <c r="G113" s="46"/>
      <c r="H113" s="46"/>
    </row>
    <row r="114" spans="1:8" ht="13.5">
      <c r="A114" s="46"/>
      <c r="B114" s="47"/>
      <c r="C114" s="47"/>
      <c r="D114" s="46"/>
      <c r="E114" s="48"/>
      <c r="F114" s="49"/>
      <c r="G114" s="46"/>
      <c r="H114" s="46"/>
    </row>
    <row r="115" spans="1:8" ht="13.5">
      <c r="A115" s="46"/>
      <c r="B115" s="47"/>
      <c r="C115" s="47"/>
      <c r="D115" s="46"/>
      <c r="E115" s="48"/>
      <c r="F115" s="49"/>
      <c r="G115" s="46"/>
      <c r="H115" s="46"/>
    </row>
    <row r="116" spans="1:8" ht="13.5">
      <c r="A116" s="46"/>
      <c r="B116" s="47"/>
      <c r="C116" s="47"/>
      <c r="D116" s="46"/>
      <c r="E116" s="48"/>
      <c r="F116" s="49"/>
      <c r="G116" s="46"/>
      <c r="H116" s="46"/>
    </row>
    <row r="117" spans="1:8" ht="13.5">
      <c r="A117" s="46"/>
      <c r="B117" s="47"/>
      <c r="C117" s="47"/>
      <c r="D117" s="46"/>
      <c r="E117" s="48"/>
      <c r="F117" s="49"/>
      <c r="G117" s="46"/>
      <c r="H117" s="46"/>
    </row>
    <row r="118" spans="1:8" ht="13.5">
      <c r="A118" s="46"/>
      <c r="B118" s="47"/>
      <c r="C118" s="47"/>
      <c r="D118" s="46"/>
      <c r="E118" s="48"/>
      <c r="F118" s="49"/>
      <c r="G118" s="46"/>
      <c r="H118" s="46"/>
    </row>
    <row r="119" spans="1:8" ht="13.5">
      <c r="A119" s="46"/>
      <c r="B119" s="47"/>
      <c r="C119" s="47"/>
      <c r="D119" s="46"/>
      <c r="E119" s="48"/>
      <c r="F119" s="49"/>
      <c r="G119" s="46"/>
      <c r="H119" s="46"/>
    </row>
    <row r="120" spans="1:8" ht="13.5">
      <c r="A120" s="46"/>
      <c r="B120" s="47"/>
      <c r="C120" s="47"/>
      <c r="D120" s="46"/>
      <c r="E120" s="48"/>
      <c r="F120" s="49"/>
      <c r="G120" s="46"/>
      <c r="H120" s="46"/>
    </row>
    <row r="121" spans="1:8" ht="13.5">
      <c r="A121" s="46"/>
      <c r="B121" s="47"/>
      <c r="C121" s="47"/>
      <c r="D121" s="46"/>
      <c r="E121" s="48"/>
      <c r="F121" s="49"/>
      <c r="G121" s="46"/>
      <c r="H121" s="46"/>
    </row>
    <row r="122" spans="1:8" ht="13.5">
      <c r="A122" s="46"/>
      <c r="B122" s="47"/>
      <c r="C122" s="47"/>
      <c r="D122" s="46"/>
      <c r="E122" s="48"/>
      <c r="F122" s="49"/>
      <c r="G122" s="46"/>
      <c r="H122" s="46"/>
    </row>
    <row r="123" spans="1:8" ht="13.5">
      <c r="A123" s="46"/>
      <c r="B123" s="47"/>
      <c r="C123" s="47"/>
      <c r="D123" s="46"/>
      <c r="E123" s="48"/>
      <c r="F123" s="49"/>
      <c r="G123" s="46"/>
      <c r="H123" s="46"/>
    </row>
    <row r="124" spans="1:8" ht="13.5">
      <c r="A124" s="46"/>
      <c r="B124" s="47"/>
      <c r="C124" s="47"/>
      <c r="D124" s="46"/>
      <c r="E124" s="48"/>
      <c r="F124" s="49"/>
      <c r="G124" s="46"/>
      <c r="H124" s="46"/>
    </row>
    <row r="125" spans="1:8" ht="13.5">
      <c r="A125" s="46"/>
      <c r="B125" s="47"/>
      <c r="C125" s="47"/>
      <c r="D125" s="46"/>
      <c r="E125" s="48"/>
      <c r="F125" s="49"/>
      <c r="G125" s="46"/>
      <c r="H125" s="46"/>
    </row>
    <row r="126" spans="1:8" ht="13.5">
      <c r="A126" s="46"/>
      <c r="B126" s="47"/>
      <c r="C126" s="47"/>
      <c r="D126" s="46"/>
      <c r="E126" s="48"/>
      <c r="F126" s="49"/>
      <c r="G126" s="46"/>
      <c r="H126" s="46"/>
    </row>
    <row r="127" spans="1:8" ht="13.5">
      <c r="A127" s="46"/>
      <c r="B127" s="47"/>
      <c r="C127" s="47"/>
      <c r="D127" s="46"/>
      <c r="E127" s="48"/>
      <c r="F127" s="49"/>
      <c r="G127" s="46"/>
      <c r="H127" s="46"/>
    </row>
    <row r="128" spans="1:8" ht="13.5">
      <c r="A128" s="46"/>
      <c r="B128" s="47"/>
      <c r="C128" s="47"/>
      <c r="D128" s="46"/>
      <c r="E128" s="48"/>
      <c r="F128" s="49"/>
      <c r="G128" s="46"/>
      <c r="H128" s="46"/>
    </row>
    <row r="129" spans="1:8" ht="13.5">
      <c r="A129" s="46"/>
      <c r="B129" s="47"/>
      <c r="C129" s="47"/>
      <c r="D129" s="46"/>
      <c r="E129" s="48"/>
      <c r="F129" s="49"/>
      <c r="G129" s="46"/>
      <c r="H129" s="46"/>
    </row>
    <row r="130" spans="1:8" ht="13.5">
      <c r="A130" s="46"/>
      <c r="B130" s="47"/>
      <c r="C130" s="47"/>
      <c r="D130" s="46"/>
      <c r="E130" s="48"/>
      <c r="F130" s="49"/>
      <c r="G130" s="46"/>
      <c r="H130" s="46"/>
    </row>
    <row r="131" spans="1:8" ht="13.5">
      <c r="A131" s="46"/>
      <c r="B131" s="47"/>
      <c r="C131" s="47"/>
      <c r="D131" s="46"/>
      <c r="E131" s="48"/>
      <c r="F131" s="49"/>
      <c r="G131" s="46"/>
      <c r="H131" s="46"/>
    </row>
    <row r="132" spans="1:8" ht="13.5">
      <c r="A132" s="46"/>
      <c r="B132" s="47"/>
      <c r="C132" s="47"/>
      <c r="D132" s="46"/>
      <c r="E132" s="48"/>
      <c r="F132" s="49"/>
      <c r="G132" s="46"/>
      <c r="H132" s="46"/>
    </row>
    <row r="133" spans="1:8" ht="13.5">
      <c r="A133" s="46"/>
      <c r="B133" s="47"/>
      <c r="C133" s="47"/>
      <c r="D133" s="46"/>
      <c r="E133" s="48"/>
      <c r="F133" s="49"/>
      <c r="G133" s="46"/>
      <c r="H133" s="46"/>
    </row>
    <row r="134" spans="1:8" ht="13.5">
      <c r="A134" s="46"/>
      <c r="B134" s="47"/>
      <c r="C134" s="47"/>
      <c r="D134" s="46"/>
      <c r="E134" s="48"/>
      <c r="F134" s="49"/>
      <c r="G134" s="46"/>
      <c r="H134" s="46"/>
    </row>
    <row r="135" spans="1:8" ht="13.5">
      <c r="A135" s="46"/>
      <c r="B135" s="47"/>
      <c r="C135" s="47"/>
      <c r="D135" s="46"/>
      <c r="E135" s="48"/>
      <c r="F135" s="49"/>
      <c r="G135" s="46"/>
      <c r="H135" s="46"/>
    </row>
    <row r="136" spans="1:8" ht="13.5">
      <c r="A136" s="46"/>
      <c r="B136" s="47"/>
      <c r="C136" s="47"/>
      <c r="D136" s="46"/>
      <c r="E136" s="48"/>
      <c r="F136" s="49"/>
      <c r="G136" s="46"/>
      <c r="H136" s="46"/>
    </row>
    <row r="137" spans="1:8" ht="13.5">
      <c r="A137" s="46"/>
      <c r="B137" s="47"/>
      <c r="C137" s="47"/>
      <c r="D137" s="46"/>
      <c r="E137" s="48"/>
      <c r="F137" s="49"/>
      <c r="G137" s="46"/>
      <c r="H137" s="46"/>
    </row>
    <row r="138" spans="1:8" ht="13.5">
      <c r="A138" s="46"/>
      <c r="B138" s="47"/>
      <c r="C138" s="47"/>
      <c r="D138" s="46"/>
      <c r="E138" s="48"/>
      <c r="F138" s="49"/>
      <c r="G138" s="46"/>
      <c r="H138" s="46"/>
    </row>
    <row r="139" spans="1:8" ht="13.5">
      <c r="A139" s="46"/>
      <c r="B139" s="47"/>
      <c r="C139" s="47"/>
      <c r="D139" s="46"/>
      <c r="E139" s="48"/>
      <c r="F139" s="49"/>
      <c r="G139" s="46"/>
      <c r="H139" s="46"/>
    </row>
    <row r="140" spans="1:8" ht="13.5">
      <c r="A140" s="46"/>
      <c r="B140" s="47"/>
      <c r="C140" s="47"/>
      <c r="D140" s="46"/>
      <c r="E140" s="48"/>
      <c r="F140" s="49"/>
      <c r="G140" s="46"/>
      <c r="H140" s="46"/>
    </row>
    <row r="141" spans="1:8" ht="13.5">
      <c r="A141" s="46"/>
      <c r="B141" s="47"/>
      <c r="C141" s="47"/>
      <c r="D141" s="46"/>
      <c r="E141" s="48"/>
      <c r="F141" s="49"/>
      <c r="G141" s="46"/>
      <c r="H141" s="46"/>
    </row>
    <row r="142" spans="1:8" ht="13.5">
      <c r="A142" s="46"/>
      <c r="B142" s="47"/>
      <c r="C142" s="47"/>
      <c r="D142" s="46"/>
      <c r="E142" s="48"/>
      <c r="F142" s="49"/>
      <c r="G142" s="46"/>
      <c r="H142" s="46"/>
    </row>
    <row r="143" spans="1:8" ht="13.5">
      <c r="A143" s="46"/>
      <c r="B143" s="47"/>
      <c r="C143" s="47"/>
      <c r="D143" s="46"/>
      <c r="E143" s="48"/>
      <c r="F143" s="49"/>
      <c r="G143" s="46"/>
      <c r="H143" s="46"/>
    </row>
    <row r="144" spans="1:8" ht="13.5">
      <c r="A144" s="46"/>
      <c r="B144" s="47"/>
      <c r="C144" s="47"/>
      <c r="D144" s="46"/>
      <c r="E144" s="48"/>
      <c r="F144" s="49"/>
      <c r="G144" s="46"/>
      <c r="H144" s="46"/>
    </row>
    <row r="145" spans="1:8" ht="13.5">
      <c r="A145" s="46"/>
      <c r="B145" s="47"/>
      <c r="C145" s="47"/>
      <c r="D145" s="46"/>
      <c r="E145" s="48"/>
      <c r="F145" s="49"/>
      <c r="G145" s="46"/>
      <c r="H145" s="46"/>
    </row>
    <row r="146" spans="1:8" ht="13.5">
      <c r="A146" s="46"/>
      <c r="B146" s="47"/>
      <c r="C146" s="47"/>
      <c r="D146" s="46"/>
      <c r="E146" s="48"/>
      <c r="F146" s="49"/>
      <c r="G146" s="46"/>
      <c r="H146" s="46"/>
    </row>
    <row r="147" spans="1:8" ht="13.5">
      <c r="A147" s="46"/>
      <c r="B147" s="47"/>
      <c r="C147" s="47"/>
      <c r="D147" s="46"/>
      <c r="E147" s="48"/>
      <c r="F147" s="49"/>
      <c r="G147" s="46"/>
      <c r="H147" s="46"/>
    </row>
    <row r="148" spans="1:8" ht="13.5">
      <c r="A148" s="46"/>
      <c r="B148" s="47"/>
      <c r="C148" s="47"/>
      <c r="D148" s="46"/>
      <c r="E148" s="48"/>
      <c r="F148" s="49"/>
      <c r="G148" s="46"/>
      <c r="H148" s="46"/>
    </row>
    <row r="149" spans="1:8" ht="13.5">
      <c r="A149" s="46"/>
      <c r="B149" s="47"/>
      <c r="C149" s="47"/>
      <c r="D149" s="46"/>
      <c r="E149" s="48"/>
      <c r="F149" s="49"/>
      <c r="G149" s="46"/>
      <c r="H149" s="46"/>
    </row>
    <row r="150" spans="1:8" ht="13.5">
      <c r="A150" s="46"/>
      <c r="B150" s="47"/>
      <c r="C150" s="47"/>
      <c r="D150" s="46"/>
      <c r="E150" s="48"/>
      <c r="F150" s="49"/>
      <c r="G150" s="46"/>
      <c r="H150" s="46"/>
    </row>
    <row r="151" spans="1:8" ht="13.5">
      <c r="A151" s="46"/>
      <c r="B151" s="47"/>
      <c r="C151" s="47"/>
      <c r="D151" s="46"/>
      <c r="E151" s="48"/>
      <c r="F151" s="49"/>
      <c r="G151" s="46"/>
      <c r="H151" s="46"/>
    </row>
    <row r="152" spans="1:8" ht="13.5">
      <c r="A152" s="46"/>
      <c r="B152" s="47"/>
      <c r="C152" s="47"/>
      <c r="D152" s="46"/>
      <c r="E152" s="48"/>
      <c r="F152" s="49"/>
      <c r="G152" s="46"/>
      <c r="H152" s="46"/>
    </row>
    <row r="153" spans="1:8" ht="13.5">
      <c r="A153" s="46"/>
      <c r="B153" s="47"/>
      <c r="C153" s="47"/>
      <c r="D153" s="46"/>
      <c r="E153" s="48"/>
      <c r="F153" s="49"/>
      <c r="G153" s="46"/>
      <c r="H153" s="46"/>
    </row>
    <row r="154" spans="1:8" ht="13.5">
      <c r="A154" s="46"/>
      <c r="B154" s="47"/>
      <c r="C154" s="47"/>
      <c r="D154" s="46"/>
      <c r="E154" s="48"/>
      <c r="F154" s="49"/>
      <c r="G154" s="46"/>
      <c r="H154" s="46"/>
    </row>
    <row r="155" spans="1:8" ht="13.5">
      <c r="A155" s="46"/>
      <c r="B155" s="47"/>
      <c r="C155" s="47"/>
      <c r="D155" s="46"/>
      <c r="E155" s="48"/>
      <c r="F155" s="49"/>
      <c r="G155" s="46"/>
      <c r="H155" s="46"/>
    </row>
    <row r="156" spans="1:8" ht="13.5">
      <c r="A156" s="46"/>
      <c r="B156" s="47"/>
      <c r="C156" s="47"/>
      <c r="D156" s="46"/>
      <c r="E156" s="48"/>
      <c r="F156" s="49"/>
      <c r="G156" s="46"/>
      <c r="H156" s="46"/>
    </row>
    <row r="157" spans="1:8" ht="13.5">
      <c r="A157" s="46"/>
      <c r="B157" s="47"/>
      <c r="C157" s="47"/>
      <c r="D157" s="46"/>
      <c r="E157" s="48"/>
      <c r="F157" s="49"/>
      <c r="G157" s="46"/>
      <c r="H157" s="46"/>
    </row>
    <row r="158" spans="1:8" ht="13.5">
      <c r="A158" s="46"/>
      <c r="B158" s="47"/>
      <c r="C158" s="47"/>
      <c r="D158" s="46"/>
      <c r="E158" s="48"/>
      <c r="F158" s="49"/>
      <c r="G158" s="46"/>
      <c r="H158" s="46"/>
    </row>
    <row r="159" spans="1:8" ht="13.5">
      <c r="A159" s="46"/>
      <c r="B159" s="47"/>
      <c r="C159" s="47"/>
      <c r="D159" s="46"/>
      <c r="E159" s="48"/>
      <c r="F159" s="49"/>
      <c r="G159" s="46"/>
      <c r="H159" s="46"/>
    </row>
    <row r="160" spans="1:8" ht="13.5">
      <c r="A160" s="46"/>
      <c r="B160" s="47"/>
      <c r="C160" s="47"/>
      <c r="D160" s="46"/>
      <c r="E160" s="48"/>
      <c r="F160" s="49"/>
      <c r="G160" s="46"/>
      <c r="H160" s="46"/>
    </row>
    <row r="161" spans="1:8" ht="13.5">
      <c r="A161" s="46"/>
      <c r="B161" s="47"/>
      <c r="C161" s="47"/>
      <c r="D161" s="46"/>
      <c r="E161" s="48"/>
      <c r="F161" s="49"/>
      <c r="G161" s="46"/>
      <c r="H161" s="46"/>
    </row>
    <row r="162" spans="1:8" ht="13.5">
      <c r="A162" s="46"/>
      <c r="B162" s="47"/>
      <c r="C162" s="47"/>
      <c r="D162" s="46"/>
      <c r="E162" s="48"/>
      <c r="F162" s="49"/>
      <c r="G162" s="46"/>
      <c r="H162" s="46"/>
    </row>
    <row r="163" spans="1:8" ht="13.5">
      <c r="A163" s="46"/>
      <c r="B163" s="47"/>
      <c r="C163" s="47"/>
      <c r="D163" s="46"/>
      <c r="E163" s="48"/>
      <c r="F163" s="49"/>
      <c r="G163" s="46"/>
      <c r="H163" s="46"/>
    </row>
    <row r="164" spans="1:8" ht="13.5">
      <c r="A164" s="46"/>
      <c r="B164" s="47"/>
      <c r="C164" s="47"/>
      <c r="D164" s="46"/>
      <c r="E164" s="48"/>
      <c r="F164" s="49"/>
      <c r="G164" s="46"/>
      <c r="H164" s="46"/>
    </row>
    <row r="165" spans="1:8" ht="13.5">
      <c r="A165" s="46"/>
      <c r="B165" s="47"/>
      <c r="C165" s="47"/>
      <c r="D165" s="46"/>
      <c r="E165" s="48"/>
      <c r="F165" s="49"/>
      <c r="G165" s="46"/>
      <c r="H165" s="46"/>
    </row>
    <row r="166" spans="1:8" ht="13.5">
      <c r="A166" s="46"/>
      <c r="B166" s="47"/>
      <c r="C166" s="47"/>
      <c r="D166" s="46"/>
      <c r="E166" s="48"/>
      <c r="F166" s="49"/>
      <c r="G166" s="46"/>
      <c r="H166" s="46"/>
    </row>
    <row r="167" spans="1:8" ht="13.5">
      <c r="A167" s="46"/>
      <c r="B167" s="47"/>
      <c r="C167" s="47"/>
      <c r="D167" s="46"/>
      <c r="E167" s="48"/>
      <c r="F167" s="49"/>
      <c r="G167" s="46"/>
      <c r="H167" s="46"/>
    </row>
    <row r="168" spans="1:8" ht="13.5">
      <c r="A168" s="46"/>
      <c r="B168" s="47"/>
      <c r="C168" s="47"/>
      <c r="D168" s="46"/>
      <c r="E168" s="48"/>
      <c r="F168" s="49"/>
      <c r="G168" s="46"/>
      <c r="H168" s="46"/>
    </row>
    <row r="169" spans="1:8" ht="13.5">
      <c r="A169" s="46"/>
      <c r="B169" s="47"/>
      <c r="C169" s="47"/>
      <c r="D169" s="46"/>
      <c r="E169" s="48"/>
      <c r="F169" s="49"/>
      <c r="G169" s="46"/>
      <c r="H169" s="46"/>
    </row>
    <row r="170" spans="1:8" ht="13.5">
      <c r="A170" s="46"/>
      <c r="B170" s="47"/>
      <c r="C170" s="47"/>
      <c r="D170" s="46"/>
      <c r="E170" s="48"/>
      <c r="F170" s="49"/>
      <c r="G170" s="46"/>
      <c r="H170" s="46"/>
    </row>
    <row r="171" spans="1:8" ht="13.5">
      <c r="A171" s="46"/>
      <c r="B171" s="47"/>
      <c r="C171" s="47"/>
      <c r="D171" s="46"/>
      <c r="E171" s="48"/>
      <c r="F171" s="49"/>
      <c r="G171" s="46"/>
      <c r="H171" s="46"/>
    </row>
    <row r="172" spans="1:8" ht="13.5">
      <c r="A172" s="46"/>
      <c r="B172" s="47"/>
      <c r="C172" s="47"/>
      <c r="D172" s="46"/>
      <c r="E172" s="48"/>
      <c r="F172" s="49"/>
      <c r="G172" s="46"/>
      <c r="H172" s="46"/>
    </row>
    <row r="173" spans="1:8" ht="13.5">
      <c r="A173" s="46"/>
      <c r="B173" s="47"/>
      <c r="C173" s="47"/>
      <c r="D173" s="46"/>
      <c r="E173" s="48"/>
      <c r="F173" s="49"/>
      <c r="G173" s="46"/>
      <c r="H173" s="46"/>
    </row>
    <row r="174" spans="1:8" ht="13.5">
      <c r="A174" s="46"/>
      <c r="B174" s="47"/>
      <c r="C174" s="47"/>
      <c r="D174" s="46"/>
      <c r="E174" s="48"/>
      <c r="F174" s="49"/>
      <c r="G174" s="46"/>
      <c r="H174" s="46"/>
    </row>
    <row r="175" spans="1:8" ht="13.5">
      <c r="A175" s="46"/>
      <c r="B175" s="47"/>
      <c r="C175" s="47"/>
      <c r="D175" s="46"/>
      <c r="E175" s="48"/>
      <c r="F175" s="49"/>
      <c r="G175" s="46"/>
      <c r="H175" s="46"/>
    </row>
    <row r="176" spans="1:8" ht="13.5">
      <c r="A176" s="46"/>
      <c r="B176" s="47"/>
      <c r="C176" s="47"/>
      <c r="D176" s="46"/>
      <c r="E176" s="48"/>
      <c r="F176" s="49"/>
      <c r="G176" s="46"/>
      <c r="H176" s="46"/>
    </row>
    <row r="177" spans="1:8" ht="13.5">
      <c r="A177" s="46"/>
      <c r="B177" s="47"/>
      <c r="C177" s="47"/>
      <c r="D177" s="46"/>
      <c r="E177" s="48"/>
      <c r="F177" s="49"/>
      <c r="G177" s="46"/>
      <c r="H177" s="46"/>
    </row>
    <row r="178" spans="1:8" ht="13.5">
      <c r="A178" s="46"/>
      <c r="B178" s="47"/>
      <c r="C178" s="47"/>
      <c r="D178" s="46"/>
      <c r="E178" s="48"/>
      <c r="F178" s="49"/>
      <c r="G178" s="46"/>
      <c r="H178" s="46"/>
    </row>
    <row r="179" spans="1:8" ht="13.5">
      <c r="A179" s="46"/>
      <c r="B179" s="47"/>
      <c r="C179" s="47"/>
      <c r="D179" s="46"/>
      <c r="E179" s="48"/>
      <c r="F179" s="49"/>
      <c r="G179" s="46"/>
      <c r="H179" s="46"/>
    </row>
    <row r="180" spans="1:8" ht="13.5">
      <c r="A180" s="46"/>
      <c r="B180" s="47"/>
      <c r="C180" s="47"/>
      <c r="D180" s="46"/>
      <c r="E180" s="48"/>
      <c r="F180" s="49"/>
      <c r="G180" s="46"/>
      <c r="H180" s="46"/>
    </row>
    <row r="181" spans="1:8" ht="13.5">
      <c r="A181" s="46"/>
      <c r="B181" s="47"/>
      <c r="C181" s="47"/>
      <c r="D181" s="46"/>
      <c r="E181" s="48"/>
      <c r="F181" s="49"/>
      <c r="G181" s="46"/>
      <c r="H181" s="46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pane ySplit="3" topLeftCell="BM4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3.00390625" style="5" customWidth="1"/>
    <col min="2" max="2" width="6.625" style="5" customWidth="1"/>
    <col min="3" max="3" width="5.50390625" style="5" customWidth="1"/>
    <col min="4" max="4" width="31.125" style="5" customWidth="1"/>
    <col min="5" max="5" width="7.25390625" style="5" customWidth="1"/>
    <col min="6" max="6" width="18.75390625" style="5" customWidth="1"/>
    <col min="7" max="7" width="43.25390625" style="5" customWidth="1"/>
    <col min="8" max="8" width="9.00390625" style="5" customWidth="1"/>
    <col min="9" max="9" width="8.875" style="6" customWidth="1"/>
    <col min="10" max="11" width="8.875" style="5" customWidth="1"/>
    <col min="12" max="12" width="21.50390625" style="5" customWidth="1"/>
    <col min="13" max="13" width="20.75390625" style="5" customWidth="1"/>
    <col min="14" max="14" width="21.875" style="5" customWidth="1"/>
    <col min="15" max="16384" width="9.00390625" style="5" customWidth="1"/>
  </cols>
  <sheetData>
    <row r="1" spans="1:7" ht="19.5" customHeight="1">
      <c r="A1" s="60" t="s">
        <v>212</v>
      </c>
      <c r="B1" s="61"/>
      <c r="C1" s="61"/>
      <c r="D1" s="61"/>
      <c r="E1" s="61"/>
      <c r="F1" s="62"/>
      <c r="G1" s="4"/>
    </row>
    <row r="2" spans="1:7" ht="13.5">
      <c r="A2" s="51" t="s">
        <v>207</v>
      </c>
      <c r="C2" s="7"/>
      <c r="D2" s="7"/>
      <c r="E2" s="7"/>
      <c r="F2" s="7"/>
      <c r="G2" s="4"/>
    </row>
    <row r="3" spans="1:14" ht="13.5">
      <c r="A3" s="8" t="s">
        <v>208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I3" s="11"/>
      <c r="N3" s="12"/>
    </row>
    <row r="4" spans="1:9" ht="13.5">
      <c r="A4" s="21">
        <v>1</v>
      </c>
      <c r="B4" s="22">
        <v>0</v>
      </c>
      <c r="C4" s="22">
        <v>0</v>
      </c>
      <c r="D4" s="21" t="s">
        <v>16</v>
      </c>
      <c r="E4" s="56" t="s">
        <v>210</v>
      </c>
      <c r="F4" s="27" t="s">
        <v>214</v>
      </c>
      <c r="G4" s="21"/>
      <c r="I4" s="19"/>
    </row>
    <row r="5" spans="1:9" ht="13.5">
      <c r="A5" s="21">
        <v>2</v>
      </c>
      <c r="B5" s="22">
        <f aca="true" t="shared" si="0" ref="B5:B13">SUM(B4+C5)</f>
        <v>6.1</v>
      </c>
      <c r="C5" s="22">
        <v>6.1</v>
      </c>
      <c r="D5" s="21" t="s">
        <v>215</v>
      </c>
      <c r="E5" s="56" t="s">
        <v>56</v>
      </c>
      <c r="F5" s="27" t="s">
        <v>216</v>
      </c>
      <c r="G5" s="21"/>
      <c r="I5" s="19"/>
    </row>
    <row r="6" spans="1:9" ht="13.5">
      <c r="A6" s="21">
        <v>3</v>
      </c>
      <c r="B6" s="22">
        <f t="shared" si="0"/>
        <v>7.8</v>
      </c>
      <c r="C6" s="22">
        <v>1.7</v>
      </c>
      <c r="D6" s="21" t="s">
        <v>217</v>
      </c>
      <c r="E6" s="56" t="s">
        <v>51</v>
      </c>
      <c r="F6" s="27" t="s">
        <v>218</v>
      </c>
      <c r="G6" s="21"/>
      <c r="I6" s="19"/>
    </row>
    <row r="7" spans="1:9" ht="13.5">
      <c r="A7" s="21">
        <v>4</v>
      </c>
      <c r="B7" s="22">
        <f t="shared" si="0"/>
        <v>12.6</v>
      </c>
      <c r="C7" s="22">
        <v>4.8</v>
      </c>
      <c r="D7" s="21" t="s">
        <v>219</v>
      </c>
      <c r="E7" s="57" t="s">
        <v>179</v>
      </c>
      <c r="F7" s="27" t="s">
        <v>220</v>
      </c>
      <c r="G7" s="21"/>
      <c r="I7" s="19"/>
    </row>
    <row r="8" spans="1:9" ht="13.5">
      <c r="A8" s="21">
        <v>5</v>
      </c>
      <c r="B8" s="22">
        <f t="shared" si="0"/>
        <v>13.299999999999999</v>
      </c>
      <c r="C8" s="22">
        <v>0.7</v>
      </c>
      <c r="D8" s="21" t="s">
        <v>8</v>
      </c>
      <c r="E8" s="56" t="s">
        <v>53</v>
      </c>
      <c r="F8" s="27" t="s">
        <v>209</v>
      </c>
      <c r="G8" s="21"/>
      <c r="I8" s="19"/>
    </row>
    <row r="9" spans="1:9" ht="13.5">
      <c r="A9" s="33">
        <v>6</v>
      </c>
      <c r="B9" s="34">
        <f t="shared" si="0"/>
        <v>15.599999999999998</v>
      </c>
      <c r="C9" s="34">
        <v>2.3</v>
      </c>
      <c r="D9" s="33" t="s">
        <v>221</v>
      </c>
      <c r="E9" s="56" t="s">
        <v>50</v>
      </c>
      <c r="F9" s="35" t="s">
        <v>222</v>
      </c>
      <c r="G9" s="59"/>
      <c r="I9" s="38"/>
    </row>
    <row r="10" spans="1:9" ht="13.5">
      <c r="A10" s="39">
        <v>7</v>
      </c>
      <c r="B10" s="58">
        <f t="shared" si="0"/>
        <v>15.999999999999998</v>
      </c>
      <c r="C10" s="58">
        <v>0.4</v>
      </c>
      <c r="D10" s="21" t="s">
        <v>64</v>
      </c>
      <c r="E10" s="56" t="s">
        <v>52</v>
      </c>
      <c r="F10" s="29" t="s">
        <v>223</v>
      </c>
      <c r="G10" s="39"/>
      <c r="I10" s="19"/>
    </row>
    <row r="11" spans="1:9" ht="13.5">
      <c r="A11" s="21">
        <v>8</v>
      </c>
      <c r="B11" s="22">
        <f t="shared" si="0"/>
        <v>18.2</v>
      </c>
      <c r="C11" s="22">
        <v>2.2</v>
      </c>
      <c r="D11" s="21" t="s">
        <v>64</v>
      </c>
      <c r="E11" s="23" t="s">
        <v>55</v>
      </c>
      <c r="F11" s="27" t="s">
        <v>224</v>
      </c>
      <c r="G11" s="21" t="s">
        <v>226</v>
      </c>
      <c r="I11" s="19"/>
    </row>
    <row r="12" spans="1:9" ht="13.5">
      <c r="A12" s="21">
        <v>9</v>
      </c>
      <c r="B12" s="22">
        <f t="shared" si="0"/>
        <v>26.799999999999997</v>
      </c>
      <c r="C12" s="22">
        <v>8.6</v>
      </c>
      <c r="D12" s="21" t="s">
        <v>64</v>
      </c>
      <c r="E12" s="56" t="s">
        <v>200</v>
      </c>
      <c r="F12" s="27" t="s">
        <v>216</v>
      </c>
      <c r="G12" s="21"/>
      <c r="I12" s="19"/>
    </row>
    <row r="13" spans="1:9" ht="13.5">
      <c r="A13" s="21">
        <v>10</v>
      </c>
      <c r="B13" s="22">
        <f t="shared" si="0"/>
        <v>33.4</v>
      </c>
      <c r="C13" s="22">
        <v>6.6</v>
      </c>
      <c r="D13" s="21" t="s">
        <v>225</v>
      </c>
      <c r="E13" s="56" t="s">
        <v>56</v>
      </c>
      <c r="F13" s="27" t="s">
        <v>211</v>
      </c>
      <c r="G13" s="21"/>
      <c r="I13" s="19"/>
    </row>
    <row r="14" spans="1:9" ht="13.5">
      <c r="A14" s="46"/>
      <c r="B14" s="47"/>
      <c r="C14" s="47"/>
      <c r="D14" s="46"/>
      <c r="E14" s="48"/>
      <c r="F14" s="49"/>
      <c r="G14" s="46"/>
      <c r="I14" s="19"/>
    </row>
    <row r="15" spans="1:9" ht="13.5">
      <c r="A15" s="46"/>
      <c r="B15" s="47"/>
      <c r="C15" s="47"/>
      <c r="D15" s="46"/>
      <c r="E15" s="48"/>
      <c r="F15" s="49"/>
      <c r="G15" s="46"/>
      <c r="I15" s="19"/>
    </row>
    <row r="16" spans="1:9" ht="13.5">
      <c r="A16" s="46"/>
      <c r="B16" s="47"/>
      <c r="C16" s="47"/>
      <c r="D16" s="46"/>
      <c r="E16" s="48"/>
      <c r="F16" s="49"/>
      <c r="G16" s="46"/>
      <c r="I16" s="19"/>
    </row>
    <row r="17" spans="1:9" ht="13.5">
      <c r="A17" s="46"/>
      <c r="B17" s="47"/>
      <c r="C17" s="47"/>
      <c r="D17" s="46"/>
      <c r="E17" s="48"/>
      <c r="F17" s="49"/>
      <c r="G17" s="46"/>
      <c r="I17" s="19"/>
    </row>
    <row r="18" spans="1:9" ht="13.5">
      <c r="A18" s="46"/>
      <c r="B18" s="47"/>
      <c r="C18" s="47"/>
      <c r="D18" s="46"/>
      <c r="E18" s="48"/>
      <c r="F18" s="49"/>
      <c r="G18" s="46"/>
      <c r="I18" s="19"/>
    </row>
    <row r="19" spans="1:9" ht="13.5">
      <c r="A19" s="46"/>
      <c r="B19" s="47"/>
      <c r="C19" s="47"/>
      <c r="D19" s="46"/>
      <c r="E19" s="48"/>
      <c r="F19" s="49"/>
      <c r="G19" s="46"/>
      <c r="I19" s="19"/>
    </row>
    <row r="20" spans="1:9" ht="13.5">
      <c r="A20" s="46"/>
      <c r="B20" s="47"/>
      <c r="C20" s="47"/>
      <c r="D20" s="46"/>
      <c r="E20" s="48"/>
      <c r="F20" s="49"/>
      <c r="G20" s="46"/>
      <c r="I20" s="19"/>
    </row>
    <row r="21" spans="1:9" ht="13.5">
      <c r="A21" s="46"/>
      <c r="B21" s="47"/>
      <c r="C21" s="47"/>
      <c r="D21" s="46"/>
      <c r="E21" s="48"/>
      <c r="F21" s="49"/>
      <c r="G21" s="46"/>
      <c r="I21" s="19"/>
    </row>
    <row r="22" spans="1:9" ht="13.5">
      <c r="A22" s="46"/>
      <c r="B22" s="47"/>
      <c r="C22" s="47"/>
      <c r="D22" s="46"/>
      <c r="E22" s="48"/>
      <c r="F22" s="49"/>
      <c r="G22" s="46"/>
      <c r="I22" s="19"/>
    </row>
    <row r="23" spans="1:9" ht="13.5">
      <c r="A23" s="46"/>
      <c r="B23" s="47"/>
      <c r="C23" s="47"/>
      <c r="D23" s="46"/>
      <c r="E23" s="48"/>
      <c r="F23" s="49"/>
      <c r="G23" s="46"/>
      <c r="I23" s="19"/>
    </row>
    <row r="24" spans="1:9" ht="13.5">
      <c r="A24" s="46"/>
      <c r="B24" s="47"/>
      <c r="C24" s="47"/>
      <c r="D24" s="46"/>
      <c r="E24" s="48"/>
      <c r="F24" s="49"/>
      <c r="G24" s="46"/>
      <c r="I24" s="19"/>
    </row>
    <row r="25" spans="1:9" ht="13.5">
      <c r="A25" s="46"/>
      <c r="B25" s="47"/>
      <c r="C25" s="47"/>
      <c r="D25" s="46"/>
      <c r="E25" s="48"/>
      <c r="F25" s="49"/>
      <c r="G25" s="46"/>
      <c r="I25" s="19"/>
    </row>
    <row r="26" spans="1:9" ht="13.5">
      <c r="A26" s="46"/>
      <c r="B26" s="47"/>
      <c r="C26" s="47"/>
      <c r="D26" s="46"/>
      <c r="E26" s="48"/>
      <c r="F26" s="49"/>
      <c r="G26" s="46"/>
      <c r="I26" s="19"/>
    </row>
    <row r="27" spans="1:9" ht="13.5">
      <c r="A27" s="46"/>
      <c r="B27" s="47"/>
      <c r="C27" s="47"/>
      <c r="D27" s="46"/>
      <c r="E27" s="48"/>
      <c r="F27" s="49"/>
      <c r="G27" s="46"/>
      <c r="I27" s="19"/>
    </row>
    <row r="28" ht="13.5">
      <c r="I28" s="19"/>
    </row>
    <row r="29" ht="13.5">
      <c r="I29" s="19"/>
    </row>
    <row r="30" ht="13.5">
      <c r="I30" s="19"/>
    </row>
    <row r="31" ht="13.5">
      <c r="I31" s="19"/>
    </row>
    <row r="32" ht="13.5">
      <c r="I32" s="19"/>
    </row>
    <row r="33" ht="13.5">
      <c r="I33" s="19"/>
    </row>
    <row r="34" ht="13.5">
      <c r="I34" s="19"/>
    </row>
    <row r="35" ht="13.5">
      <c r="I35" s="19"/>
    </row>
    <row r="36" ht="13.5">
      <c r="I36" s="19"/>
    </row>
    <row r="37" ht="13.5">
      <c r="I37" s="19"/>
    </row>
    <row r="38" ht="13.5">
      <c r="I38" s="19"/>
    </row>
    <row r="39" ht="13.5">
      <c r="I39" s="19"/>
    </row>
    <row r="40" ht="13.5">
      <c r="I40" s="19"/>
    </row>
    <row r="41" ht="13.5">
      <c r="I41" s="19"/>
    </row>
    <row r="42" ht="13.5">
      <c r="I42" s="19"/>
    </row>
    <row r="43" ht="13.5">
      <c r="I43" s="19"/>
    </row>
    <row r="44" ht="13.5">
      <c r="I44" s="19"/>
    </row>
    <row r="45" ht="13.5">
      <c r="I45" s="19"/>
    </row>
    <row r="46" ht="13.5">
      <c r="I46" s="19"/>
    </row>
    <row r="47" ht="13.5">
      <c r="I47" s="19"/>
    </row>
    <row r="48" ht="13.5">
      <c r="I48" s="19"/>
    </row>
    <row r="49" ht="13.5">
      <c r="I49" s="19"/>
    </row>
    <row r="50" ht="13.5">
      <c r="I50" s="19"/>
    </row>
    <row r="51" ht="13.5">
      <c r="I51" s="19"/>
    </row>
    <row r="52" ht="13.5">
      <c r="I52" s="19"/>
    </row>
    <row r="53" ht="13.5">
      <c r="I53" s="19"/>
    </row>
    <row r="54" ht="13.5">
      <c r="I54" s="19"/>
    </row>
    <row r="55" ht="13.5">
      <c r="I55" s="19"/>
    </row>
    <row r="56" ht="13.5">
      <c r="I56" s="19"/>
    </row>
    <row r="57" ht="13.5">
      <c r="I57" s="19"/>
    </row>
    <row r="58" ht="13.5">
      <c r="I58" s="19"/>
    </row>
    <row r="59" ht="13.5">
      <c r="I59" s="19"/>
    </row>
    <row r="60" ht="13.5">
      <c r="I60" s="19"/>
    </row>
    <row r="61" ht="13.5">
      <c r="I61" s="19"/>
    </row>
    <row r="62" ht="13.5">
      <c r="I62" s="19"/>
    </row>
    <row r="63" ht="13.5">
      <c r="I63" s="19"/>
    </row>
    <row r="64" ht="13.5">
      <c r="I64" s="19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2013-06-12T15:47:07Z</cp:lastPrinted>
  <dcterms:created xsi:type="dcterms:W3CDTF">2012-03-17T02:24:06Z</dcterms:created>
  <dcterms:modified xsi:type="dcterms:W3CDTF">2013-06-13T12:32:11Z</dcterms:modified>
  <cp:category/>
  <cp:version/>
  <cp:contentType/>
  <cp:contentStatus/>
</cp:coreProperties>
</file>